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2"/>
  <c r="D40"/>
  <c r="E40"/>
  <c r="F40"/>
  <c r="F41" s="1"/>
  <c r="G40"/>
  <c r="H40"/>
  <c r="I40"/>
  <c r="J40"/>
  <c r="K40"/>
  <c r="L40"/>
  <c r="M40"/>
  <c r="N40"/>
  <c r="O40"/>
  <c r="O41" s="1"/>
  <c r="D48" s="1"/>
  <c r="P40"/>
  <c r="P41" s="1"/>
  <c r="Q40"/>
  <c r="R40"/>
  <c r="R41" s="1"/>
  <c r="S40"/>
  <c r="S41" s="1"/>
  <c r="T40"/>
  <c r="T41" s="1"/>
  <c r="U40"/>
  <c r="V40"/>
  <c r="W40"/>
  <c r="W41" s="1"/>
  <c r="X40"/>
  <c r="X41" s="1"/>
  <c r="Y40"/>
  <c r="Z40"/>
  <c r="AA40"/>
  <c r="AB40"/>
  <c r="AB41" s="1"/>
  <c r="AC40"/>
  <c r="AD40"/>
  <c r="AD41" s="1"/>
  <c r="AE40"/>
  <c r="AE41" s="1"/>
  <c r="AF40"/>
  <c r="AF41" s="1"/>
  <c r="AG40"/>
  <c r="AH40"/>
  <c r="AH41" s="1"/>
  <c r="AI40"/>
  <c r="AI41" s="1"/>
  <c r="AJ40"/>
  <c r="AJ41" s="1"/>
  <c r="AK40"/>
  <c r="AL40"/>
  <c r="AM40"/>
  <c r="AM41" s="1"/>
  <c r="D52" s="1"/>
  <c r="AN40"/>
  <c r="AN41" s="1"/>
  <c r="AO40"/>
  <c r="AP40"/>
  <c r="AQ40"/>
  <c r="AR40"/>
  <c r="AR41" s="1"/>
  <c r="AS40"/>
  <c r="AT40"/>
  <c r="AU40"/>
  <c r="AU41" s="1"/>
  <c r="AV40"/>
  <c r="AV41" s="1"/>
  <c r="AW40"/>
  <c r="AX40"/>
  <c r="AX41" s="1"/>
  <c r="AY40"/>
  <c r="AY41" s="1"/>
  <c r="AZ40"/>
  <c r="AZ41" s="1"/>
  <c r="BA40"/>
  <c r="BB40"/>
  <c r="BB41" s="1"/>
  <c r="BC40"/>
  <c r="BC41" s="1"/>
  <c r="BD40"/>
  <c r="BD41" s="1"/>
  <c r="BE40"/>
  <c r="BF40"/>
  <c r="BG40"/>
  <c r="BG41" s="1"/>
  <c r="BH40"/>
  <c r="BH41" s="1"/>
  <c r="BI40"/>
  <c r="BJ40"/>
  <c r="BK40"/>
  <c r="BL40"/>
  <c r="BL41" s="1"/>
  <c r="BM40"/>
  <c r="BN40"/>
  <c r="BN41" s="1"/>
  <c r="BO40"/>
  <c r="BO41" s="1"/>
  <c r="BP40"/>
  <c r="BP41" s="1"/>
  <c r="BQ40"/>
  <c r="BR40"/>
  <c r="BR41" s="1"/>
  <c r="BS40"/>
  <c r="BS41" s="1"/>
  <c r="BT40"/>
  <c r="BT41" s="1"/>
  <c r="BU40"/>
  <c r="BV40"/>
  <c r="BW40"/>
  <c r="BW41" s="1"/>
  <c r="BX40"/>
  <c r="BX41" s="1"/>
  <c r="BY40"/>
  <c r="BZ40"/>
  <c r="CA40"/>
  <c r="CB40"/>
  <c r="CB41" s="1"/>
  <c r="CC40"/>
  <c r="CD40"/>
  <c r="CD41" s="1"/>
  <c r="CE40"/>
  <c r="CE41" s="1"/>
  <c r="CF40"/>
  <c r="CF41" s="1"/>
  <c r="CG40"/>
  <c r="CH40"/>
  <c r="CH41" s="1"/>
  <c r="CI40"/>
  <c r="CI41" s="1"/>
  <c r="CJ40"/>
  <c r="CJ41" s="1"/>
  <c r="CK40"/>
  <c r="CL40"/>
  <c r="CM40"/>
  <c r="CM41" s="1"/>
  <c r="CN40"/>
  <c r="CN41" s="1"/>
  <c r="CO40"/>
  <c r="CP40"/>
  <c r="CQ40"/>
  <c r="CR40"/>
  <c r="CR41" s="1"/>
  <c r="CS40"/>
  <c r="CT40"/>
  <c r="CT41" s="1"/>
  <c r="CU40"/>
  <c r="CU41" s="1"/>
  <c r="CV40"/>
  <c r="CV41" s="1"/>
  <c r="CW40"/>
  <c r="CX40"/>
  <c r="CX41" s="1"/>
  <c r="CY40"/>
  <c r="CY41" s="1"/>
  <c r="CZ40"/>
  <c r="CZ41" s="1"/>
  <c r="DA40"/>
  <c r="DB40"/>
  <c r="DC40"/>
  <c r="DC41" s="1"/>
  <c r="DD40"/>
  <c r="DD41" s="1"/>
  <c r="DE40"/>
  <c r="DF40"/>
  <c r="DG40"/>
  <c r="DH40"/>
  <c r="DH41" s="1"/>
  <c r="DI40"/>
  <c r="DJ40"/>
  <c r="DK40"/>
  <c r="DL40"/>
  <c r="DL41" s="1"/>
  <c r="DM40"/>
  <c r="DN40"/>
  <c r="DO40"/>
  <c r="DP40"/>
  <c r="DP41" s="1"/>
  <c r="DQ40"/>
  <c r="DR40"/>
  <c r="C41"/>
  <c r="D41"/>
  <c r="E41"/>
  <c r="G41"/>
  <c r="H41"/>
  <c r="I41"/>
  <c r="J41"/>
  <c r="K41"/>
  <c r="L41"/>
  <c r="M41"/>
  <c r="N41"/>
  <c r="Q41"/>
  <c r="U41"/>
  <c r="V41"/>
  <c r="Y41"/>
  <c r="Z41"/>
  <c r="AA41"/>
  <c r="AC41"/>
  <c r="AG41"/>
  <c r="AK41"/>
  <c r="AL41"/>
  <c r="AO41"/>
  <c r="AP41"/>
  <c r="AQ41"/>
  <c r="AS41"/>
  <c r="AT41"/>
  <c r="AW41"/>
  <c r="BA41"/>
  <c r="BE41"/>
  <c r="BF41"/>
  <c r="BI41"/>
  <c r="BJ41"/>
  <c r="BK41"/>
  <c r="BM41"/>
  <c r="BQ41"/>
  <c r="BU41"/>
  <c r="BV41"/>
  <c r="BY41"/>
  <c r="BZ41"/>
  <c r="CA41"/>
  <c r="CC41"/>
  <c r="CG41"/>
  <c r="CK41"/>
  <c r="CL41"/>
  <c r="CO41"/>
  <c r="CP41"/>
  <c r="CQ41"/>
  <c r="CS41"/>
  <c r="CW41"/>
  <c r="DA41"/>
  <c r="DB41"/>
  <c r="DE41"/>
  <c r="DF41"/>
  <c r="DG41"/>
  <c r="DI41"/>
  <c r="DJ41"/>
  <c r="DK41"/>
  <c r="DM41"/>
  <c r="DN41"/>
  <c r="DO41"/>
  <c r="DQ41"/>
  <c r="DR41"/>
  <c r="C39" i="3"/>
  <c r="D39"/>
  <c r="D40" s="1"/>
  <c r="E39"/>
  <c r="F39"/>
  <c r="F40" s="1"/>
  <c r="G39"/>
  <c r="G40" s="1"/>
  <c r="H39"/>
  <c r="H40" s="1"/>
  <c r="I39"/>
  <c r="I40" s="1"/>
  <c r="J39"/>
  <c r="J40" s="1"/>
  <c r="K39"/>
  <c r="L39"/>
  <c r="L40" s="1"/>
  <c r="M39"/>
  <c r="M40" s="1"/>
  <c r="N39"/>
  <c r="N40" s="1"/>
  <c r="O39"/>
  <c r="P39"/>
  <c r="P40" s="1"/>
  <c r="Q39"/>
  <c r="Q40" s="1"/>
  <c r="R39"/>
  <c r="R40" s="1"/>
  <c r="S39"/>
  <c r="T39"/>
  <c r="T40" s="1"/>
  <c r="U39"/>
  <c r="V39"/>
  <c r="V40" s="1"/>
  <c r="W39"/>
  <c r="X39"/>
  <c r="Y39"/>
  <c r="Z39"/>
  <c r="Z40" s="1"/>
  <c r="AA39"/>
  <c r="AB39"/>
  <c r="AB40" s="1"/>
  <c r="AC39"/>
  <c r="AD39"/>
  <c r="AD40" s="1"/>
  <c r="AE39"/>
  <c r="AF39"/>
  <c r="AF40" s="1"/>
  <c r="AG39"/>
  <c r="AH39"/>
  <c r="AH40" s="1"/>
  <c r="AI39"/>
  <c r="AJ39"/>
  <c r="AJ40" s="1"/>
  <c r="AK39"/>
  <c r="AL39"/>
  <c r="AL40" s="1"/>
  <c r="AM39"/>
  <c r="AN39"/>
  <c r="AO39"/>
  <c r="AP39"/>
  <c r="AP40" s="1"/>
  <c r="AQ39"/>
  <c r="AR39"/>
  <c r="AR40" s="1"/>
  <c r="AS39"/>
  <c r="AT39"/>
  <c r="AT40" s="1"/>
  <c r="AU39"/>
  <c r="AV39"/>
  <c r="AV40" s="1"/>
  <c r="AW39"/>
  <c r="AX39"/>
  <c r="AX40" s="1"/>
  <c r="AY39"/>
  <c r="AZ39"/>
  <c r="AZ40" s="1"/>
  <c r="BA39"/>
  <c r="BB39"/>
  <c r="BB40" s="1"/>
  <c r="BC39"/>
  <c r="BD39"/>
  <c r="BE39"/>
  <c r="BF39"/>
  <c r="BF40" s="1"/>
  <c r="BG39"/>
  <c r="BH39"/>
  <c r="BH40" s="1"/>
  <c r="BI39"/>
  <c r="BJ39"/>
  <c r="BJ40" s="1"/>
  <c r="BK39"/>
  <c r="BL39"/>
  <c r="BL40" s="1"/>
  <c r="D52" s="1"/>
  <c r="E52" s="1"/>
  <c r="BM39"/>
  <c r="BN39"/>
  <c r="BN40" s="1"/>
  <c r="BO39"/>
  <c r="BP39"/>
  <c r="BP40" s="1"/>
  <c r="BQ39"/>
  <c r="BR39"/>
  <c r="BR40" s="1"/>
  <c r="BS39"/>
  <c r="BT39"/>
  <c r="BU39"/>
  <c r="BV39"/>
  <c r="BV40" s="1"/>
  <c r="BW39"/>
  <c r="BX39"/>
  <c r="BX40" s="1"/>
  <c r="BY39"/>
  <c r="BZ39"/>
  <c r="BZ40" s="1"/>
  <c r="CA39"/>
  <c r="CB39"/>
  <c r="CB40" s="1"/>
  <c r="CC39"/>
  <c r="CD39"/>
  <c r="CD40" s="1"/>
  <c r="CE39"/>
  <c r="CF39"/>
  <c r="CF40" s="1"/>
  <c r="CG39"/>
  <c r="CH39"/>
  <c r="CH40" s="1"/>
  <c r="CI39"/>
  <c r="CJ39"/>
  <c r="CK39"/>
  <c r="CL39"/>
  <c r="CL40" s="1"/>
  <c r="CM39"/>
  <c r="CN39"/>
  <c r="CN40" s="1"/>
  <c r="CO39"/>
  <c r="CP39"/>
  <c r="CP40" s="1"/>
  <c r="CQ39"/>
  <c r="CR39"/>
  <c r="CR40" s="1"/>
  <c r="CS39"/>
  <c r="CT39"/>
  <c r="CT40" s="1"/>
  <c r="CU39"/>
  <c r="CV39"/>
  <c r="CV40" s="1"/>
  <c r="CW39"/>
  <c r="CX39"/>
  <c r="CX40" s="1"/>
  <c r="CY39"/>
  <c r="CZ39"/>
  <c r="DA39"/>
  <c r="DB39"/>
  <c r="DB40" s="1"/>
  <c r="DC39"/>
  <c r="DD39"/>
  <c r="DD40" s="1"/>
  <c r="DE39"/>
  <c r="DF39"/>
  <c r="DF40" s="1"/>
  <c r="DG39"/>
  <c r="DH39"/>
  <c r="DH40" s="1"/>
  <c r="DI39"/>
  <c r="DJ39"/>
  <c r="DJ40" s="1"/>
  <c r="DK39"/>
  <c r="DL39"/>
  <c r="DL40" s="1"/>
  <c r="DM39"/>
  <c r="DN39"/>
  <c r="DN40" s="1"/>
  <c r="DO39"/>
  <c r="DP39"/>
  <c r="DQ39"/>
  <c r="DR39"/>
  <c r="DR40" s="1"/>
  <c r="DS39"/>
  <c r="DT39"/>
  <c r="DT40" s="1"/>
  <c r="DU39"/>
  <c r="DV39"/>
  <c r="DV40" s="1"/>
  <c r="DW39"/>
  <c r="DX39"/>
  <c r="DX40" s="1"/>
  <c r="DY39"/>
  <c r="DZ39"/>
  <c r="DZ40" s="1"/>
  <c r="EA39"/>
  <c r="EB39"/>
  <c r="EB40" s="1"/>
  <c r="EC39"/>
  <c r="ED39"/>
  <c r="ED40" s="1"/>
  <c r="EE39"/>
  <c r="EF39"/>
  <c r="EG39"/>
  <c r="EH39"/>
  <c r="EH40" s="1"/>
  <c r="EI39"/>
  <c r="EJ39"/>
  <c r="EJ40" s="1"/>
  <c r="EK39"/>
  <c r="EL39"/>
  <c r="EL40" s="1"/>
  <c r="EM39"/>
  <c r="EN39"/>
  <c r="EN40" s="1"/>
  <c r="EO39"/>
  <c r="EP39"/>
  <c r="EP40" s="1"/>
  <c r="EQ39"/>
  <c r="ER39"/>
  <c r="ER40" s="1"/>
  <c r="ES39"/>
  <c r="ET39"/>
  <c r="ET40" s="1"/>
  <c r="EU39"/>
  <c r="EV39"/>
  <c r="EW39"/>
  <c r="EX39"/>
  <c r="EX40" s="1"/>
  <c r="EY39"/>
  <c r="EZ39"/>
  <c r="EZ40" s="1"/>
  <c r="FA39"/>
  <c r="FB39"/>
  <c r="FB40" s="1"/>
  <c r="FC39"/>
  <c r="FD39"/>
  <c r="FD40" s="1"/>
  <c r="FE39"/>
  <c r="FF39"/>
  <c r="FF40" s="1"/>
  <c r="FG39"/>
  <c r="FH39"/>
  <c r="FH40" s="1"/>
  <c r="FI39"/>
  <c r="FJ39"/>
  <c r="FJ40" s="1"/>
  <c r="FK39"/>
  <c r="C40"/>
  <c r="E40"/>
  <c r="K40"/>
  <c r="O40"/>
  <c r="S40"/>
  <c r="U40"/>
  <c r="W40"/>
  <c r="X40"/>
  <c r="Y40"/>
  <c r="AA40"/>
  <c r="AC40"/>
  <c r="AE40"/>
  <c r="AG40"/>
  <c r="AI40"/>
  <c r="AK40"/>
  <c r="AM40"/>
  <c r="AN40"/>
  <c r="AO40"/>
  <c r="AQ40"/>
  <c r="AS40"/>
  <c r="AU40"/>
  <c r="AW40"/>
  <c r="AY40"/>
  <c r="BA40"/>
  <c r="BC40"/>
  <c r="BD40"/>
  <c r="BE40"/>
  <c r="BG40"/>
  <c r="BI40"/>
  <c r="BK40"/>
  <c r="BM40"/>
  <c r="BO40"/>
  <c r="BQ40"/>
  <c r="BS40"/>
  <c r="BT40"/>
  <c r="BU40"/>
  <c r="BW40"/>
  <c r="BY40"/>
  <c r="CA40"/>
  <c r="CC40"/>
  <c r="CE40"/>
  <c r="CG40"/>
  <c r="CI40"/>
  <c r="CJ40"/>
  <c r="CK40"/>
  <c r="CM40"/>
  <c r="CO40"/>
  <c r="CQ40"/>
  <c r="CS40"/>
  <c r="CU40"/>
  <c r="CW40"/>
  <c r="CY40"/>
  <c r="CZ40"/>
  <c r="DA40"/>
  <c r="DC40"/>
  <c r="DE40"/>
  <c r="DG40"/>
  <c r="DI40"/>
  <c r="DK40"/>
  <c r="DM40"/>
  <c r="DO40"/>
  <c r="DP40"/>
  <c r="DQ40"/>
  <c r="DS40"/>
  <c r="DU40"/>
  <c r="DW40"/>
  <c r="DY40"/>
  <c r="EA40"/>
  <c r="EC40"/>
  <c r="EE40"/>
  <c r="EF40"/>
  <c r="EG40"/>
  <c r="EI40"/>
  <c r="EK40"/>
  <c r="EM40"/>
  <c r="EO40"/>
  <c r="EQ40"/>
  <c r="ES40"/>
  <c r="EU40"/>
  <c r="EV40"/>
  <c r="EW40"/>
  <c r="EY40"/>
  <c r="FA40"/>
  <c r="FC40"/>
  <c r="FE40"/>
  <c r="FG40"/>
  <c r="FI40"/>
  <c r="FK40"/>
  <c r="DL41" i="1"/>
  <c r="CZ41"/>
  <c r="CV41"/>
  <c r="CF41"/>
  <c r="BT41"/>
  <c r="BP41"/>
  <c r="AJ41"/>
  <c r="DO40"/>
  <c r="DO41" s="1"/>
  <c r="DN40"/>
  <c r="DN41" s="1"/>
  <c r="DM40"/>
  <c r="DM41" s="1"/>
  <c r="DL40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60" s="1"/>
  <c r="E60" s="1"/>
  <c r="DC40"/>
  <c r="DC41" s="1"/>
  <c r="DB40"/>
  <c r="DB41" s="1"/>
  <c r="DA40"/>
  <c r="DA41" s="1"/>
  <c r="CZ40"/>
  <c r="CY40"/>
  <c r="CY41" s="1"/>
  <c r="CX40"/>
  <c r="CX41" s="1"/>
  <c r="CW40"/>
  <c r="CW41" s="1"/>
  <c r="CV40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S40"/>
  <c r="BS41" s="1"/>
  <c r="BR40"/>
  <c r="BR41" s="1"/>
  <c r="BQ40"/>
  <c r="BQ41" s="1"/>
  <c r="BP40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D52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D41" s="1"/>
  <c r="C40"/>
  <c r="C41" s="1"/>
  <c r="D62" l="1"/>
  <c r="E62" s="1"/>
  <c r="D56"/>
  <c r="D57"/>
  <c r="E57" s="1"/>
  <c r="D54"/>
  <c r="E54" s="1"/>
  <c r="D53"/>
  <c r="E53" s="1"/>
  <c r="D49"/>
  <c r="E49" s="1"/>
  <c r="D60" i="2"/>
  <c r="D61"/>
  <c r="D62"/>
  <c r="E61"/>
  <c r="D58"/>
  <c r="D56"/>
  <c r="E56" s="1"/>
  <c r="E58"/>
  <c r="D57"/>
  <c r="E57" s="1"/>
  <c r="E62"/>
  <c r="D53"/>
  <c r="D54"/>
  <c r="E54"/>
  <c r="E53"/>
  <c r="D50"/>
  <c r="D49"/>
  <c r="D51" s="1"/>
  <c r="E50"/>
  <c r="D44"/>
  <c r="D47" s="1"/>
  <c r="D45"/>
  <c r="E45" s="1"/>
  <c r="D46"/>
  <c r="E46" s="1"/>
  <c r="D55"/>
  <c r="E48"/>
  <c r="E52"/>
  <c r="E60"/>
  <c r="D61" i="3"/>
  <c r="E61" s="1"/>
  <c r="D45"/>
  <c r="E45" s="1"/>
  <c r="D51"/>
  <c r="D44"/>
  <c r="E44" s="1"/>
  <c r="D43"/>
  <c r="E43" s="1"/>
  <c r="E56" i="1"/>
  <c r="E52"/>
  <c r="D58"/>
  <c r="E58" s="1"/>
  <c r="D48"/>
  <c r="D50"/>
  <c r="E50" s="1"/>
  <c r="D61"/>
  <c r="E61" s="1"/>
  <c r="D46"/>
  <c r="E46" s="1"/>
  <c r="D45"/>
  <c r="E45" s="1"/>
  <c r="D44"/>
  <c r="E44" s="1"/>
  <c r="D60" i="3"/>
  <c r="E60" s="1"/>
  <c r="D57"/>
  <c r="E57" s="1"/>
  <c r="E51"/>
  <c r="D47"/>
  <c r="D59"/>
  <c r="E59" s="1"/>
  <c r="D56"/>
  <c r="E56" s="1"/>
  <c r="E58" s="1"/>
  <c r="D55"/>
  <c r="E55" s="1"/>
  <c r="D49"/>
  <c r="E49" s="1"/>
  <c r="D48"/>
  <c r="E48" s="1"/>
  <c r="D53"/>
  <c r="E53" s="1"/>
  <c r="E54" s="1"/>
  <c r="D55" i="1" l="1"/>
  <c r="E55"/>
  <c r="E46" i="3"/>
  <c r="E63" i="2"/>
  <c r="D63"/>
  <c r="E59"/>
  <c r="D59"/>
  <c r="E55"/>
  <c r="E49"/>
  <c r="E51"/>
  <c r="E44"/>
  <c r="E47" s="1"/>
  <c r="D58" i="3"/>
  <c r="D54"/>
  <c r="D46"/>
  <c r="E48" i="1"/>
  <c r="E51" s="1"/>
  <c r="D51"/>
  <c r="D59"/>
  <c r="E59"/>
  <c r="D47"/>
  <c r="E47"/>
  <c r="E47" i="3"/>
  <c r="E50" s="1"/>
  <c r="D50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Z39"/>
  <c r="Z40" s="1"/>
  <c r="AA39"/>
  <c r="AA40" s="1"/>
  <c r="AB39"/>
  <c r="AC39"/>
  <c r="AC40" s="1"/>
  <c r="AD39"/>
  <c r="AE39"/>
  <c r="AE40" s="1"/>
  <c r="AF39"/>
  <c r="AF40" s="1"/>
  <c r="AG39"/>
  <c r="AH39"/>
  <c r="AH40" s="1"/>
  <c r="AI39"/>
  <c r="AI40" s="1"/>
  <c r="AJ39"/>
  <c r="AJ40" s="1"/>
  <c r="AK39"/>
  <c r="AL39"/>
  <c r="AM39"/>
  <c r="AM40" s="1"/>
  <c r="AN39"/>
  <c r="AN40" s="1"/>
  <c r="AO39"/>
  <c r="AP39"/>
  <c r="AP40" s="1"/>
  <c r="AQ39"/>
  <c r="AQ40" s="1"/>
  <c r="AR39"/>
  <c r="AR40" s="1"/>
  <c r="AS39"/>
  <c r="AS40" s="1"/>
  <c r="AT39"/>
  <c r="AU39"/>
  <c r="AU40" s="1"/>
  <c r="AV39"/>
  <c r="AV40" s="1"/>
  <c r="AW39"/>
  <c r="AX39"/>
  <c r="AX40" s="1"/>
  <c r="AY39"/>
  <c r="AY40" s="1"/>
  <c r="AZ39"/>
  <c r="AZ40" s="1"/>
  <c r="BA39"/>
  <c r="BB39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N39"/>
  <c r="BN40" s="1"/>
  <c r="BO39"/>
  <c r="BO40" s="1"/>
  <c r="BP39"/>
  <c r="BP40" s="1"/>
  <c r="BQ39"/>
  <c r="BR39"/>
  <c r="BS39"/>
  <c r="BS40" s="1"/>
  <c r="BT39"/>
  <c r="BT40" s="1"/>
  <c r="BU39"/>
  <c r="BV39"/>
  <c r="BV40" s="1"/>
  <c r="BW39"/>
  <c r="BW40" s="1"/>
  <c r="BX39"/>
  <c r="BX40" s="1"/>
  <c r="BY39"/>
  <c r="BY40" s="1"/>
  <c r="BZ39"/>
  <c r="CA39"/>
  <c r="CA40" s="1"/>
  <c r="CB39"/>
  <c r="CB40" s="1"/>
  <c r="CC39"/>
  <c r="CD39"/>
  <c r="CD40" s="1"/>
  <c r="CE39"/>
  <c r="CE40" s="1"/>
  <c r="CF39"/>
  <c r="CF40" s="1"/>
  <c r="CG39"/>
  <c r="CH39"/>
  <c r="CI39"/>
  <c r="CI40" s="1"/>
  <c r="CJ39"/>
  <c r="CJ40" s="1"/>
  <c r="CK39"/>
  <c r="CL39"/>
  <c r="CL40" s="1"/>
  <c r="CM39"/>
  <c r="CM40" s="1"/>
  <c r="CN39"/>
  <c r="CN40" s="1"/>
  <c r="CO39"/>
  <c r="CO40" s="1"/>
  <c r="CP39"/>
  <c r="CQ39"/>
  <c r="CQ40" s="1"/>
  <c r="CR39"/>
  <c r="CR40" s="1"/>
  <c r="CS39"/>
  <c r="CT39"/>
  <c r="CT40" s="1"/>
  <c r="CU39"/>
  <c r="CU40" s="1"/>
  <c r="CV39"/>
  <c r="CV40" s="1"/>
  <c r="CW39"/>
  <c r="CX39"/>
  <c r="CY39"/>
  <c r="CY40" s="1"/>
  <c r="CZ39"/>
  <c r="CZ40" s="1"/>
  <c r="DA39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V39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Q39"/>
  <c r="IQ40" s="1"/>
  <c r="IR39"/>
  <c r="IR40" s="1"/>
  <c r="IS39"/>
  <c r="IS40" s="1"/>
  <c r="IT39"/>
  <c r="Y40"/>
  <c r="AB40"/>
  <c r="AD40"/>
  <c r="AG40"/>
  <c r="AK40"/>
  <c r="AL40"/>
  <c r="AO40"/>
  <c r="AT40"/>
  <c r="AW40"/>
  <c r="BA40"/>
  <c r="BB40"/>
  <c r="BE40"/>
  <c r="BJ40"/>
  <c r="BM40"/>
  <c r="BQ40"/>
  <c r="BR40"/>
  <c r="BU40"/>
  <c r="BZ40"/>
  <c r="CC40"/>
  <c r="CG40"/>
  <c r="CH40"/>
  <c r="CK40"/>
  <c r="CP40"/>
  <c r="CS40"/>
  <c r="CW40"/>
  <c r="CX40"/>
  <c r="DA40"/>
  <c r="DJ40"/>
  <c r="DR40"/>
  <c r="EP40"/>
  <c r="FE40"/>
  <c r="FM40"/>
  <c r="FU40"/>
  <c r="FV40"/>
  <c r="HZ40"/>
  <c r="IP40"/>
  <c r="IT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D61" i="5" l="1"/>
  <c r="D48"/>
  <c r="E48" s="1"/>
  <c r="D60"/>
  <c r="E60" s="1"/>
  <c r="D57"/>
  <c r="E57" s="1"/>
  <c r="D56"/>
  <c r="E56" s="1"/>
  <c r="D53"/>
  <c r="E53" s="1"/>
  <c r="D49"/>
  <c r="E49" s="1"/>
  <c r="D51"/>
  <c r="E51" s="1"/>
  <c r="D52"/>
  <c r="E52" s="1"/>
  <c r="D47"/>
  <c r="D59"/>
  <c r="D55"/>
  <c r="D40"/>
  <c r="D44" s="1"/>
  <c r="E44" s="1"/>
  <c r="D43"/>
  <c r="E43" s="1"/>
  <c r="D61" i="4"/>
  <c r="E61" s="1"/>
  <c r="D43"/>
  <c r="E43" s="1"/>
  <c r="D51"/>
  <c r="D52"/>
  <c r="E52" s="1"/>
  <c r="D55"/>
  <c r="D53"/>
  <c r="E53" s="1"/>
  <c r="D56"/>
  <c r="D59"/>
  <c r="E59" s="1"/>
  <c r="D57"/>
  <c r="E57" s="1"/>
  <c r="D44"/>
  <c r="E44" s="1"/>
  <c r="D60"/>
  <c r="E60" s="1"/>
  <c r="D47"/>
  <c r="D45"/>
  <c r="E45" s="1"/>
  <c r="D48"/>
  <c r="E48" s="1"/>
  <c r="D49"/>
  <c r="E47"/>
  <c r="E55"/>
  <c r="E56"/>
  <c r="E49"/>
  <c r="E59" i="5"/>
  <c r="E55"/>
  <c r="E61"/>
  <c r="H40"/>
  <c r="D45" s="1"/>
  <c r="D50" l="1"/>
  <c r="E62" i="4"/>
  <c r="E50"/>
  <c r="D58"/>
  <c r="E63" i="1"/>
  <c r="E46" i="4"/>
  <c r="E58" i="5"/>
  <c r="E54"/>
  <c r="D63" i="1"/>
  <c r="D50" i="4"/>
  <c r="D62"/>
  <c r="D58" i="5"/>
  <c r="D54"/>
  <c r="D62" i="3"/>
  <c r="E62" i="5"/>
  <c r="D46" i="4"/>
  <c r="E47" i="5"/>
  <c r="E50" s="1"/>
  <c r="E58" i="4"/>
  <c r="E62" i="3"/>
  <c r="E51" i="4"/>
  <c r="E54" s="1"/>
  <c r="D54"/>
  <c r="D62" i="5"/>
  <c r="E45"/>
  <c r="E46" s="1"/>
  <c r="D46"/>
</calcChain>
</file>

<file path=xl/sharedStrings.xml><?xml version="1.0" encoding="utf-8"?>
<sst xmlns="http://schemas.openxmlformats.org/spreadsheetml/2006/main" count="1784" uniqueCount="1408">
  <si>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</si>
  <si>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</si>
  <si>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</si>
  <si>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</si>
  <si>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</si>
  <si>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</si>
  <si>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</si>
  <si>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</si>
  <si>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</si>
  <si>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</si>
  <si>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</si>
  <si>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</si>
  <si>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</si>
  <si>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</si>
  <si>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</si>
  <si>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</si>
  <si>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</si>
  <si>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</si>
  <si>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</si>
  <si>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</si>
  <si>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</si>
  <si>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</si>
  <si>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</si>
  <si>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</si>
  <si>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</si>
  <si>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</si>
  <si>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</si>
  <si>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</si>
  <si>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</si>
  <si>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</si>
  <si>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</si>
  <si>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</si>
  <si>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</si>
  <si>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</si>
  <si>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</si>
  <si>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</si>
  <si>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</si>
  <si>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</si>
  <si>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</si>
  <si>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</si>
  <si>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</si>
  <si>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</si>
  <si>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</si>
  <si>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</si>
  <si>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</si>
  <si>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</si>
  <si>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</si>
  <si>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</si>
  <si>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</si>
  <si>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</si>
  <si>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</si>
  <si>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</si>
  <si>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</si>
  <si>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</si>
  <si>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</si>
  <si>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</si>
  <si>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</si>
  <si>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</si>
  <si>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</si>
  <si>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</si>
  <si>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</si>
  <si>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</si>
  <si>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</si>
  <si>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</si>
  <si>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</si>
  <si>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</si>
  <si>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</si>
  <si>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</si>
  <si>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</si>
  <si>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</si>
  <si>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</si>
  <si>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</si>
  <si>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</si>
  <si>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</si>
  <si>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</si>
  <si>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</si>
  <si>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</si>
  <si>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</si>
  <si>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</si>
  <si>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</si>
  <si>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</si>
  <si>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</si>
  <si>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</si>
  <si>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</si>
  <si>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</si>
  <si>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</si>
  <si>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</si>
  <si>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</si>
  <si>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</si>
  <si>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</si>
  <si>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</si>
  <si>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</si>
  <si>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</si>
  <si>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</si>
  <si>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</si>
  <si>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</si>
  <si>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</si>
  <si>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</si>
  <si>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</si>
  <si>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</si>
  <si>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</si>
  <si>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</si>
  <si>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</si>
  <si>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</si>
  <si>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</si>
  <si>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</si>
  <si>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</si>
  <si>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</si>
  <si>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</si>
  <si>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</si>
  <si>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</si>
  <si>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</si>
  <si>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</si>
  <si>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</si>
  <si>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</si>
  <si>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</si>
  <si>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</si>
  <si>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</si>
  <si>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</si>
  <si>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</si>
  <si>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</si>
  <si>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</si>
  <si>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</si>
  <si>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</si>
  <si>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</si>
  <si>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</si>
  <si>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</si>
  <si>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</si>
  <si>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</si>
  <si>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</si>
  <si>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</si>
  <si>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</si>
  <si>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</si>
  <si>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</si>
  <si>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</si>
  <si>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</si>
  <si>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</si>
  <si>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</si>
  <si>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</si>
  <si>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</si>
  <si>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</si>
  <si>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</si>
  <si>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</si>
  <si>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</si>
  <si>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</si>
  <si>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</si>
  <si>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</si>
  <si>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</si>
  <si>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</si>
  <si>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</si>
  <si>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</si>
  <si>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</si>
  <si>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</si>
  <si>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</si>
  <si>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</si>
  <si>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</si>
  <si>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</si>
  <si>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</si>
  <si>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</si>
  <si>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</si>
  <si>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</si>
  <si>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</si>
  <si>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</si>
  <si>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</si>
  <si>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</si>
  <si>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</si>
  <si>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</si>
  <si>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</si>
  <si>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</si>
  <si>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</si>
  <si>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</si>
  <si>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</si>
  <si>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</si>
  <si>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</si>
  <si>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</si>
  <si>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</si>
  <si>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</si>
  <si>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</si>
  <si>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</si>
  <si>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</si>
  <si>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</si>
  <si>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</si>
  <si>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</si>
  <si>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</si>
  <si>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</si>
  <si>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</si>
  <si>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</si>
  <si>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</si>
  <si>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</si>
  <si>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</si>
  <si>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</si>
  <si>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</si>
  <si>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</si>
  <si>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</si>
  <si>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</si>
  <si>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</si>
  <si>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</si>
  <si>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</si>
  <si>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</si>
  <si>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</si>
  <si>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</si>
  <si>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</si>
  <si>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</si>
  <si>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</si>
  <si>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</si>
  <si>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</si>
  <si>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</si>
  <si>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</si>
  <si>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</si>
  <si>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</si>
  <si>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</si>
  <si>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</si>
  <si>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</si>
  <si>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</si>
  <si>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</si>
  <si>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</si>
  <si>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</si>
  <si>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</si>
  <si>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</si>
  <si>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</si>
  <si>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</si>
  <si>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</si>
  <si>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</si>
  <si>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</si>
  <si>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</si>
  <si>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</si>
  <si>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</si>
  <si>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</si>
  <si>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</si>
  <si>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</si>
  <si>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</si>
  <si>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</si>
  <si>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</si>
  <si>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</si>
  <si>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</si>
  <si>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</si>
  <si>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</si>
  <si>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</si>
  <si>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</si>
  <si>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</si>
  <si>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</si>
  <si>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</si>
  <si>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</si>
  <si>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</si>
  <si>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</si>
  <si>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</si>
  <si>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</si>
  <si>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</si>
  <si>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</si>
  <si>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</si>
  <si>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</si>
  <si>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</si>
  <si>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</si>
  <si>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</si>
  <si>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</si>
  <si>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</si>
  <si>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</si>
  <si>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</si>
  <si>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</si>
  <si>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</si>
  <si>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</si>
  <si>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</si>
  <si>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</si>
  <si>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</si>
  <si>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</si>
  <si>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</si>
  <si>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</si>
  <si>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</si>
  <si>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</si>
  <si>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</si>
  <si>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</si>
  <si>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</si>
  <si>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</si>
  <si>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</si>
  <si>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</si>
  <si>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</si>
  <si>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</si>
  <si>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</si>
  <si>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</si>
  <si>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</si>
  <si>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</si>
  <si>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</si>
  <si>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</si>
  <si>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</si>
  <si>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</si>
  <si>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</si>
  <si>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</si>
  <si>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</si>
  <si>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</si>
  <si>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</si>
  <si>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</si>
  <si>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</si>
  <si>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</si>
  <si>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</si>
  <si>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</si>
  <si>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</si>
  <si>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</si>
  <si>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</si>
  <si>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</si>
  <si>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</si>
  <si>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</si>
  <si>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</si>
  <si>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</si>
  <si>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</si>
  <si>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</si>
  <si>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</si>
  <si>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</si>
  <si>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</si>
  <si>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</si>
  <si>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</si>
  <si>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</si>
  <si>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</si>
  <si>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</si>
  <si>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</si>
  <si>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</si>
  <si>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</si>
  <si>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</si>
  <si>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</si>
  <si>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</si>
  <si>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</si>
  <si>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</si>
  <si>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</si>
  <si>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</si>
  <si>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</si>
  <si>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</si>
  <si>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</si>
  <si>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</si>
  <si>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</si>
  <si>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</si>
  <si>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</si>
  <si>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</si>
  <si>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</si>
  <si>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</si>
  <si>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</si>
  <si>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</si>
  <si>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</si>
  <si>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</si>
  <si>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</si>
  <si>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</si>
  <si>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</si>
  <si>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</si>
  <si>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</si>
  <si>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</si>
  <si>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</si>
  <si>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</si>
  <si>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</si>
  <si>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</si>
  <si>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</si>
  <si>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</si>
  <si>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</si>
  <si>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</si>
  <si>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</si>
  <si>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</si>
  <si>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</si>
  <si>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</si>
  <si>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</si>
  <si>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</si>
  <si>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</si>
  <si>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</si>
  <si>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</si>
  <si>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</si>
  <si>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</si>
  <si>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</si>
  <si>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</si>
  <si>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</si>
  <si>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</si>
  <si>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</si>
  <si>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</si>
  <si>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</si>
  <si>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</si>
  <si>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</si>
  <si>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</si>
  <si>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</si>
  <si>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</si>
  <si>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</si>
  <si>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</si>
  <si>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</si>
  <si>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</si>
  <si>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</si>
  <si>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</si>
  <si>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</si>
  <si>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</si>
  <si>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</si>
  <si>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</si>
  <si>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</si>
  <si>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</si>
  <si>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</si>
  <si>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</si>
  <si>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</si>
  <si>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</si>
  <si>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</si>
  <si>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</si>
  <si>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</si>
  <si>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</si>
  <si>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</si>
  <si>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</si>
  <si>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</si>
  <si>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</si>
  <si>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</si>
  <si>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</si>
  <si>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</si>
  <si>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</si>
  <si>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</si>
  <si>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</si>
  <si>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</si>
  <si>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</si>
  <si>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</si>
  <si>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</si>
  <si>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</si>
  <si>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</si>
  <si>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</si>
  <si>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</si>
  <si>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</si>
  <si>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</si>
  <si>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</si>
  <si>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</si>
  <si>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</si>
  <si>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</si>
  <si>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</si>
  <si>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</si>
  <si>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</si>
  <si>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</si>
  <si>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</si>
  <si>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</si>
  <si>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</si>
  <si>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</si>
  <si>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</si>
  <si>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</si>
  <si>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</si>
  <si>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</si>
  <si>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</si>
  <si>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</si>
  <si>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</si>
  <si>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</si>
  <si>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</si>
  <si>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</si>
  <si>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</si>
  <si>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</si>
  <si>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</si>
  <si>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</si>
  <si>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</si>
  <si>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</si>
  <si>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</si>
  <si>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</si>
  <si>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</si>
  <si>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</si>
  <si>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</si>
  <si>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</si>
  <si>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</si>
  <si>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</si>
  <si>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</si>
  <si>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</si>
  <si>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</si>
  <si>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</si>
  <si>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</si>
  <si>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</si>
  <si>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</si>
  <si>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</si>
  <si>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</si>
  <si>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</si>
  <si>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</si>
  <si>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</si>
  <si>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</si>
  <si>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</si>
  <si>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</si>
  <si>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</si>
  <si>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</si>
  <si>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</si>
  <si>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</si>
  <si>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</si>
  <si>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</si>
  <si>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</si>
  <si>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</si>
  <si>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</si>
  <si>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</si>
  <si>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</si>
  <si>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</si>
  <si>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</si>
  <si>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</si>
  <si>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</si>
  <si>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</si>
  <si>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</si>
  <si>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</si>
  <si>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</si>
  <si>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</si>
  <si>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</si>
  <si>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</si>
  <si>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</si>
  <si>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</si>
  <si>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</si>
  <si>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</si>
  <si>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</si>
  <si>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</si>
  <si>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</si>
  <si>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</si>
  <si>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</si>
  <si>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</si>
  <si>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</si>
  <si>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</si>
  <si>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</si>
  <si>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</si>
  <si>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</si>
  <si>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</si>
  <si>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</si>
  <si>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</si>
  <si>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</si>
  <si>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</si>
  <si>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</si>
  <si>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</si>
  <si>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</si>
  <si>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</si>
  <si>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</si>
  <si>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</si>
  <si>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</si>
  <si>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</si>
  <si>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</si>
  <si>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</si>
  <si>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</si>
  <si>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</si>
  <si>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</si>
  <si>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</si>
  <si>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</si>
  <si>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</si>
  <si>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</si>
  <si>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</si>
  <si>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</si>
  <si>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</si>
  <si>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</si>
  <si>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</si>
  <si>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</si>
  <si>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</si>
  <si>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</si>
  <si>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</si>
  <si>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</si>
  <si>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</si>
  <si>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</si>
  <si>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</si>
  <si>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</si>
  <si>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</si>
  <si>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</si>
  <si>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</si>
  <si>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</si>
  <si>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</si>
  <si>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</si>
  <si>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</si>
  <si>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</si>
  <si>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</si>
  <si>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</si>
  <si>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</si>
  <si>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</si>
  <si>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</si>
  <si>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</si>
  <si>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</si>
  <si>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</si>
  <si>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</si>
  <si>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</si>
  <si>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</si>
  <si>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</si>
  <si>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</si>
  <si>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</si>
  <si>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</si>
  <si>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</si>
  <si>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</si>
  <si>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</si>
  <si>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</si>
  <si>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</si>
  <si>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</si>
  <si>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</si>
  <si>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</si>
  <si>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</si>
  <si>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</si>
  <si>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</si>
  <si>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</si>
  <si>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</si>
  <si>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</si>
  <si>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</si>
  <si>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</si>
  <si>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</si>
  <si>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</si>
  <si>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</si>
  <si>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</si>
  <si>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</si>
  <si>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</si>
  <si>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</si>
  <si>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</si>
  <si>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</si>
  <si>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</si>
  <si>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</si>
  <si>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</si>
  <si>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</si>
  <si>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</si>
  <si>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</si>
  <si>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</si>
  <si>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</si>
  <si>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</si>
  <si>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</si>
  <si>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</si>
  <si>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</si>
  <si>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</si>
  <si>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</si>
  <si>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</si>
  <si>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</si>
  <si>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</si>
  <si>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</si>
  <si>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</si>
  <si>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</si>
  <si>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</si>
  <si>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</si>
  <si>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</si>
  <si>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</si>
  <si>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</si>
  <si>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</si>
  <si>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</si>
  <si>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</si>
  <si>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</si>
  <si>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</si>
  <si>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</si>
  <si>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</si>
  <si>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</si>
  <si>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</si>
  <si>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</si>
  <si>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</si>
  <si>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</si>
  <si>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</si>
  <si>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</si>
  <si>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</si>
  <si>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</si>
  <si>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</si>
  <si>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</si>
  <si>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</si>
  <si>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</si>
  <si>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</si>
  <si>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</si>
  <si>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</si>
  <si>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</si>
  <si>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</si>
  <si>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</si>
  <si>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</si>
  <si>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</si>
  <si>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</si>
  <si>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</si>
  <si>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</si>
  <si>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</si>
  <si>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</si>
  <si>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</si>
  <si>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</si>
  <si>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</si>
  <si>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</si>
  <si>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</si>
  <si>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</si>
  <si>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</si>
  <si>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</si>
  <si>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</si>
  <si>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</si>
  <si>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</si>
  <si>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</si>
  <si>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</si>
  <si>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</si>
  <si>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</si>
  <si>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</si>
  <si>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</si>
  <si>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</si>
  <si>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</si>
  <si>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</si>
  <si>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</si>
  <si>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</si>
  <si>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</si>
  <si>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</si>
  <si>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</si>
  <si>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</si>
  <si>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</si>
  <si>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</si>
  <si>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</si>
  <si>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</si>
  <si>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</si>
  <si>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</si>
  <si>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</si>
  <si>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</si>
  <si>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</si>
  <si>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</si>
  <si>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</si>
  <si>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</si>
  <si>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</si>
  <si>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</si>
  <si>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</si>
  <si>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</si>
  <si>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</si>
  <si>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</si>
  <si>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</si>
  <si>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</si>
  <si>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</si>
  <si>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</si>
  <si>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</si>
  <si>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</si>
  <si>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</si>
  <si>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</si>
  <si>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</si>
  <si>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</si>
  <si>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</si>
  <si>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</si>
  <si>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</si>
  <si>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</si>
  <si>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</si>
  <si>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</si>
  <si>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</si>
  <si>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</si>
  <si>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</si>
  <si>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</si>
  <si>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</si>
  <si>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</si>
  <si>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</si>
  <si>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</si>
  <si>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</si>
  <si>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</si>
  <si>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</si>
  <si>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</si>
  <si>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</si>
  <si>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</si>
  <si>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</si>
  <si>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</si>
  <si>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</si>
  <si>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</si>
  <si>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</si>
  <si>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</si>
  <si>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</si>
  <si>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</si>
  <si>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</si>
  <si>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</si>
  <si>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</si>
  <si>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</si>
  <si>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</si>
  <si>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</si>
  <si>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</si>
  <si>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</si>
  <si>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</si>
  <si>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</si>
  <si>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</si>
  <si>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</si>
  <si>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</si>
  <si>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</si>
  <si>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</si>
  <si>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</si>
  <si>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</si>
  <si>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</si>
  <si>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</si>
  <si>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</si>
  <si>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</si>
  <si>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</si>
  <si>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</si>
  <si>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</si>
  <si>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</si>
  <si>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</si>
  <si>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</si>
  <si>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</si>
  <si>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</si>
  <si>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</si>
  <si>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</si>
  <si>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</si>
  <si>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</si>
  <si>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</si>
  <si>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</si>
  <si>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</si>
  <si>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</si>
  <si>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</si>
  <si>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</si>
  <si>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</si>
  <si>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</si>
  <si>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</si>
  <si>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</si>
  <si>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</si>
  <si>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</si>
  <si>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</si>
  <si>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</si>
  <si>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</si>
  <si>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</si>
  <si>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</si>
  <si>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</si>
  <si>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</si>
  <si>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</si>
  <si>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</si>
  <si>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</si>
  <si>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</si>
  <si>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</si>
  <si>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</si>
  <si>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</si>
  <si>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</si>
  <si>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</si>
  <si>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</si>
  <si>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</si>
  <si>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</si>
  <si>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</si>
  <si>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</si>
  <si>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</si>
  <si>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</si>
  <si>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</si>
  <si>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</si>
  <si>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</si>
  <si>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</si>
  <si>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</si>
  <si>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</si>
  <si>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</si>
  <si>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</si>
  <si>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</si>
  <si>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</si>
  <si>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</si>
  <si>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</si>
  <si>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</si>
  <si>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</si>
  <si>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</si>
  <si>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</si>
  <si>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</si>
  <si>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</si>
  <si>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</si>
  <si>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</si>
  <si>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</si>
  <si>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</si>
  <si>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</si>
  <si>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</si>
  <si>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</si>
  <si>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</si>
  <si>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</si>
  <si>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</si>
  <si>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</si>
  <si>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</si>
  <si>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</si>
  <si>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</si>
  <si>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</si>
  <si>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</si>
  <si>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</si>
  <si>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</si>
  <si>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</si>
  <si>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</si>
  <si>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</si>
  <si>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</si>
  <si>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</si>
  <si>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</si>
  <si>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</si>
  <si>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</si>
  <si>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</si>
  <si>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</si>
  <si>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</si>
  <si>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</si>
  <si>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</si>
  <si>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</si>
  <si>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</si>
  <si>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</si>
  <si>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</si>
  <si>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</si>
  <si>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</si>
  <si>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</si>
  <si>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</si>
  <si>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</si>
  <si>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</si>
  <si>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</si>
  <si>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</si>
  <si>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</si>
  <si>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</si>
  <si>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</si>
  <si>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</si>
  <si>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</si>
  <si>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</si>
  <si>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</si>
  <si>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</si>
  <si>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</si>
  <si>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</si>
  <si>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</si>
  <si>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</si>
  <si>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</si>
  <si>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</si>
  <si>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</si>
  <si>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</si>
  <si>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</si>
  <si>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</si>
  <si>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</si>
  <si>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</si>
  <si>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</si>
  <si>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</si>
  <si>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</si>
  <si>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</si>
  <si>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</si>
  <si>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</si>
  <si>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</si>
  <si>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</si>
  <si>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</si>
  <si>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</si>
  <si>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</si>
  <si>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</si>
  <si>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</si>
  <si>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</si>
  <si>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</si>
  <si>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</si>
  <si>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</si>
  <si>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</si>
  <si>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</si>
  <si>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</si>
  <si>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</si>
  <si>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</si>
  <si>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</si>
  <si>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</si>
  <si>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</si>
  <si>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</si>
  <si>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</si>
  <si>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</si>
  <si>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</si>
  <si>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</si>
  <si>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</si>
  <si>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</si>
  <si>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</si>
  <si>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</si>
  <si>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</si>
  <si>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</si>
  <si>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</si>
  <si>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</si>
  <si>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</si>
  <si>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</si>
  <si>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</si>
  <si>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</si>
  <si>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</si>
  <si>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</si>
  <si>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</si>
  <si>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</si>
  <si>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</si>
  <si>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</si>
  <si>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</si>
  <si>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</si>
  <si>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</si>
  <si>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</si>
  <si>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</si>
  <si>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</si>
  <si>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</si>
  <si>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</si>
  <si>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</si>
  <si>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</si>
  <si>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</si>
  <si>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</si>
  <si>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</si>
  <si>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</si>
  <si>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</si>
  <si>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</si>
  <si>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</si>
  <si>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</si>
  <si>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</si>
  <si>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</si>
  <si>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</si>
  <si>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</si>
  <si>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</si>
  <si>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</si>
  <si>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</si>
  <si>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</si>
  <si>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</si>
  <si>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</si>
  <si>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</si>
  <si>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</si>
  <si>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</si>
  <si>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</si>
  <si>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</si>
  <si>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</si>
  <si>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</si>
  <si>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</si>
  <si>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</si>
  <si>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</si>
  <si>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</si>
  <si>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</si>
  <si>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</si>
  <si>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</si>
  <si>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</si>
  <si>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</si>
  <si>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</si>
  <si>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</si>
  <si>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</si>
  <si>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</si>
  <si>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</si>
  <si>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</si>
  <si>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</si>
  <si>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</si>
  <si>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</si>
  <si>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</si>
  <si>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</si>
  <si>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</si>
  <si>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</si>
  <si>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</si>
  <si>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</si>
  <si>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</si>
  <si>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</si>
  <si>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</si>
  <si>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</si>
  <si>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</si>
  <si>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</si>
  <si>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</si>
  <si>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</si>
  <si>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</si>
  <si>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</si>
  <si>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</si>
  <si>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</si>
  <si>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</si>
  <si>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</si>
  <si>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</si>
  <si>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</si>
  <si>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</si>
  <si>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</si>
  <si>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</si>
  <si>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</si>
  <si>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</si>
  <si>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</si>
  <si>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</si>
  <si>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</si>
  <si>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</si>
  <si>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</si>
  <si>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</si>
  <si>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</si>
  <si>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</si>
  <si>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</si>
  <si>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</si>
  <si>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</si>
  <si>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</si>
  <si>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</si>
  <si>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</si>
  <si>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</si>
  <si>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</si>
  <si>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</si>
  <si>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</si>
  <si>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</si>
  <si>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</si>
  <si>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</si>
  <si>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</si>
  <si>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</si>
  <si>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</si>
  <si>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</si>
  <si>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</si>
  <si>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</si>
  <si>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</si>
  <si>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</si>
  <si>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</si>
  <si>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</si>
  <si>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</si>
  <si>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</si>
  <si>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</si>
  <si>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</si>
  <si>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</si>
  <si>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</si>
  <si>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</si>
  <si>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</si>
  <si>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</si>
  <si>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</si>
  <si>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</si>
  <si>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</si>
  <si>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</si>
  <si>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</si>
  <si>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</si>
  <si>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</si>
  <si>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</si>
  <si>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</si>
  <si>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</si>
  <si>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</si>
  <si>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</si>
  <si>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</si>
  <si>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</si>
  <si>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</si>
  <si>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</si>
  <si>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</si>
  <si>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</si>
  <si>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</si>
  <si>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</si>
  <si>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</si>
  <si>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</si>
  <si>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</si>
  <si>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</si>
  <si>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</si>
  <si>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</si>
  <si>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</si>
  <si>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</si>
  <si>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</si>
  <si>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</si>
  <si>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</si>
  <si>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</si>
  <si>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</si>
  <si>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</si>
  <si>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</si>
  <si>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</si>
  <si>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</si>
  <si>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</si>
  <si>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</si>
  <si>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</si>
  <si>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</si>
  <si>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</si>
  <si>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</si>
  <si>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</si>
  <si>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</si>
  <si>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</si>
  <si>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</si>
  <si>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</si>
  <si>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</si>
  <si>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</si>
  <si>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</si>
  <si>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</si>
  <si>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</si>
  <si>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</si>
  <si>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</si>
  <si>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</si>
  <si>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</si>
  <si>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</si>
  <si>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</si>
  <si>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</si>
  <si>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</si>
  <si>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</si>
  <si>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</si>
  <si>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</si>
  <si>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</si>
  <si>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</si>
  <si>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</si>
  <si>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</si>
  <si>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</si>
  <si>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</si>
  <si>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</si>
  <si>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</si>
  <si>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</si>
  <si>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</si>
  <si>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</si>
  <si>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</si>
  <si>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</si>
  <si>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</si>
  <si>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</si>
  <si>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</si>
  <si>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</si>
  <si>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</si>
  <si>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</si>
  <si>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</si>
  <si>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</si>
  <si>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</si>
  <si>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</si>
  <si>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</si>
  <si>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</si>
  <si>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</si>
  <si>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</si>
  <si>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</si>
  <si>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</si>
  <si>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</si>
  <si>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</si>
  <si>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</si>
  <si>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</si>
  <si>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</si>
  <si>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</si>
  <si>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</si>
  <si>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</si>
  <si>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</si>
  <si>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</si>
  <si>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</si>
  <si>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</si>
  <si>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</si>
  <si>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</si>
  <si>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</si>
  <si>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</si>
  <si>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</si>
  <si>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</si>
  <si>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</si>
  <si>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</si>
  <si>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</si>
  <si>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</si>
  <si>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</si>
  <si>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</si>
  <si>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</si>
  <si>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</si>
  <si>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</si>
  <si>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</si>
  <si>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</si>
  <si>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</si>
  <si>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</si>
  <si>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</si>
  <si>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</si>
  <si>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</si>
  <si>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</si>
  <si>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</si>
  <si>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</si>
  <si>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</si>
  <si>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</si>
  <si>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</si>
  <si>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</si>
  <si>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</si>
  <si>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</si>
  <si>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</si>
  <si>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</si>
  <si>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</si>
  <si>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</si>
  <si>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</si>
  <si>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</si>
  <si>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</si>
  <si>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</si>
  <si>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</si>
  <si>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</si>
  <si>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</si>
  <si>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</si>
  <si>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</si>
  <si>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</si>
  <si>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</si>
  <si>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</si>
  <si>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</si>
  <si>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</si>
  <si>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</si>
  <si>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</si>
  <si>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</si>
  <si>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</si>
  <si>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</si>
  <si>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</si>
  <si>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</si>
  <si>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</si>
  <si>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</si>
  <si>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</si>
  <si>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</si>
  <si>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</si>
  <si>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</si>
  <si>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</si>
  <si>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</si>
  <si>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</si>
  <si>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</si>
  <si>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</si>
  <si>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</si>
  <si>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</si>
  <si>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</si>
  <si>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</si>
  <si>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</si>
  <si>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</si>
  <si>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</si>
  <si>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</si>
  <si>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</si>
  <si>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</si>
  <si>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</si>
  <si>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</si>
  <si>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</si>
  <si>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</si>
  <si>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</si>
  <si>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</si>
  <si>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</si>
  <si>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</si>
  <si>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</si>
  <si>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</si>
  <si>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</si>
  <si>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</si>
  <si>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</si>
  <si>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</si>
  <si>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</si>
  <si>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</si>
  <si>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</si>
  <si>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</si>
  <si>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</si>
  <si>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</si>
  <si>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</si>
  <si>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</si>
  <si>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</si>
  <si>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</si>
  <si>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</si>
  <si>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</si>
  <si>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</si>
  <si>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</si>
  <si>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</si>
  <si>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</si>
  <si>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</si>
  <si>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</si>
  <si>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</si>
  <si>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</si>
  <si>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</si>
  <si>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</si>
  <si>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</si>
  <si>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</si>
  <si>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</si>
  <si>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</si>
  <si>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</si>
  <si>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</si>
  <si>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</si>
  <si>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</si>
  <si>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</si>
  <si>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</si>
  <si>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</si>
  <si>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</si>
  <si>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</si>
  <si>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</si>
  <si>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</si>
  <si>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</si>
  <si>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</si>
  <si>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</si>
  <si>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</si>
  <si>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</si>
  <si>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</si>
  <si>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</si>
  <si>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</si>
  <si>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</si>
  <si>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</si>
  <si>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</si>
  <si>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</si>
  <si>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</si>
  <si>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</si>
  <si>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</si>
  <si>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</si>
  <si>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</si>
  <si>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</si>
  <si>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</si>
  <si>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</si>
  <si>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</si>
  <si>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</si>
  <si>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</si>
  <si>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</si>
  <si>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</si>
  <si>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</si>
  <si>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</si>
  <si>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</si>
  <si>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</si>
  <si>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</si>
  <si>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</si>
  <si>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</si>
  <si>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</si>
  <si>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</si>
  <si>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</si>
  <si>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</si>
  <si>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</si>
  <si>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</si>
  <si>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</si>
  <si>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</si>
  <si>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</si>
  <si>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</si>
  <si>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</si>
  <si>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</si>
  <si>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</si>
  <si>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</si>
  <si>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</si>
  <si>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</si>
  <si>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</si>
  <si>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</si>
  <si>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</si>
  <si>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</si>
  <si>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</si>
  <si>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</si>
  <si>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</si>
  <si>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</si>
  <si>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</si>
  <si>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</si>
  <si>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</si>
  <si>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</si>
  <si>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</si>
  <si>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</si>
  <si>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</si>
  <si>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</si>
  <si>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</si>
  <si>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</si>
  <si>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</si>
  <si>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</si>
  <si>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</si>
  <si>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</si>
  <si>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</si>
  <si>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</si>
  <si>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</si>
  <si>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</si>
  <si>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</si>
  <si>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</si>
  <si>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</si>
  <si>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</si>
  <si>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</si>
  <si>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</si>
  <si>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</si>
  <si>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</si>
  <si>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</si>
  <si>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</si>
  <si>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</si>
  <si>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</si>
  <si>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</si>
  <si>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</si>
  <si>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</si>
  <si>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</si>
  <si>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</si>
  <si>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</si>
  <si>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</si>
  <si>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</si>
  <si>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</si>
  <si>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</si>
  <si>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</si>
  <si>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</si>
  <si>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</si>
  <si>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</si>
  <si>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</si>
  <si>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</si>
  <si>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</si>
  <si>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</si>
  <si>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</si>
  <si>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</si>
  <si>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Мақсат Әміре</t>
  </si>
  <si>
    <t>Еркін Мустафа</t>
  </si>
  <si>
    <t>Әлімжанқызы Айғаным</t>
  </si>
  <si>
    <t>Әбілсейіт Көзайым</t>
  </si>
  <si>
    <t>Ибадолла Фатима</t>
  </si>
  <si>
    <t>Аманжолқызы Ақерке</t>
  </si>
  <si>
    <t>Сәулебай Әміре</t>
  </si>
  <si>
    <t>Қыдыр Көркем</t>
  </si>
  <si>
    <t>Еркін Айша</t>
  </si>
  <si>
    <t>Нұржаубай Нұртөре</t>
  </si>
  <si>
    <t>Исатай Ахмет</t>
  </si>
  <si>
    <t>Қаржау Әбдірасул</t>
  </si>
  <si>
    <t>Қуанғали Шаһ Мырза</t>
  </si>
  <si>
    <t>Хибас Мәліке</t>
  </si>
  <si>
    <t>Тұран Шахназ</t>
  </si>
  <si>
    <t>Самиғолла Мейірім</t>
  </si>
  <si>
    <t>Құралбай Томирис</t>
  </si>
  <si>
    <t>Мұғалімбай Айзере</t>
  </si>
  <si>
    <t>Дүйсенбек Айымжан</t>
  </si>
  <si>
    <t>Нурланқызы Анели</t>
  </si>
  <si>
    <t>Адай Шалқар</t>
  </si>
  <si>
    <t>Әбенов Ақниет</t>
  </si>
  <si>
    <t>Үсенқожа Амирлан</t>
  </si>
  <si>
    <t>Нариман Дінмұхаммед</t>
  </si>
  <si>
    <t>Ермек Бейбарыс</t>
  </si>
  <si>
    <t xml:space="preserve">                                  Оқу жылы: ___2023-2024 ж__                           Топ:"Қарлығаш"               Өткізу кезеңі: 1                        Өткізу мерзімі: 01.09-10.09.23.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</si>
</sst>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164" fontId="0" fillId="0" borderId="0" xfId="0" applyNumberFormat="1"/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3"/>
  <sheetViews>
    <sheetView tabSelected="1" workbookViewId="0">
      <selection activeCell="A2" sqref="A2:O2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35" t="s">
        <v>1407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45" t="s">
        <v>0</v>
      </c>
      <c r="B4" s="45" t="s">
        <v>1</v>
      </c>
      <c r="C4" s="46" t="s">
        <v>57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7" t="s">
        <v>2</v>
      </c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39" t="s">
        <v>88</v>
      </c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49" t="s">
        <v>115</v>
      </c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7" t="s">
        <v>115</v>
      </c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37" t="s">
        <v>138</v>
      </c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</row>
    <row r="5" spans="1:254" ht="15" customHeight="1">
      <c r="A5" s="45"/>
      <c r="B5" s="45"/>
      <c r="C5" s="40" t="s">
        <v>58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 t="s">
        <v>56</v>
      </c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 t="s">
        <v>3</v>
      </c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 t="s">
        <v>89</v>
      </c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50" t="s">
        <v>116</v>
      </c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 t="s">
        <v>117</v>
      </c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38" t="s">
        <v>139</v>
      </c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</row>
    <row r="6" spans="1:254" ht="10.15" hidden="1" customHeight="1">
      <c r="A6" s="45"/>
      <c r="B6" s="45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45"/>
      <c r="B7" s="45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45"/>
      <c r="B8" s="45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45"/>
      <c r="B9" s="45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45"/>
      <c r="B10" s="45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45"/>
      <c r="B11" s="45"/>
      <c r="C11" s="48" t="s">
        <v>848</v>
      </c>
      <c r="D11" s="48"/>
      <c r="E11" s="48"/>
      <c r="F11" s="48"/>
      <c r="G11" s="48"/>
      <c r="H11" s="48"/>
      <c r="I11" s="48"/>
      <c r="J11" s="48"/>
      <c r="K11" s="48"/>
      <c r="L11" s="48" t="s">
        <v>851</v>
      </c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 t="s">
        <v>848</v>
      </c>
      <c r="Y11" s="48"/>
      <c r="Z11" s="48"/>
      <c r="AA11" s="48"/>
      <c r="AB11" s="48"/>
      <c r="AC11" s="48"/>
      <c r="AD11" s="48"/>
      <c r="AE11" s="48"/>
      <c r="AF11" s="48"/>
      <c r="AG11" s="48" t="s">
        <v>851</v>
      </c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9" t="s">
        <v>848</v>
      </c>
      <c r="AT11" s="49"/>
      <c r="AU11" s="49"/>
      <c r="AV11" s="49"/>
      <c r="AW11" s="49"/>
      <c r="AX11" s="49"/>
      <c r="AY11" s="49" t="s">
        <v>851</v>
      </c>
      <c r="AZ11" s="49"/>
      <c r="BA11" s="49"/>
      <c r="BB11" s="49"/>
      <c r="BC11" s="49"/>
      <c r="BD11" s="49"/>
      <c r="BE11" s="49"/>
      <c r="BF11" s="49"/>
      <c r="BG11" s="49"/>
      <c r="BH11" s="49" t="s">
        <v>848</v>
      </c>
      <c r="BI11" s="49"/>
      <c r="BJ11" s="49"/>
      <c r="BK11" s="49"/>
      <c r="BL11" s="49"/>
      <c r="BM11" s="49"/>
      <c r="BN11" s="49" t="s">
        <v>851</v>
      </c>
      <c r="BO11" s="49"/>
      <c r="BP11" s="49"/>
      <c r="BQ11" s="49"/>
      <c r="BR11" s="49"/>
      <c r="BS11" s="49"/>
      <c r="BT11" s="49"/>
      <c r="BU11" s="49"/>
      <c r="BV11" s="49"/>
      <c r="BW11" s="49" t="s">
        <v>848</v>
      </c>
      <c r="BX11" s="49"/>
      <c r="BY11" s="49"/>
      <c r="BZ11" s="49"/>
      <c r="CA11" s="49"/>
      <c r="CB11" s="49"/>
      <c r="CC11" s="49" t="s">
        <v>851</v>
      </c>
      <c r="CD11" s="49"/>
      <c r="CE11" s="49"/>
      <c r="CF11" s="49"/>
      <c r="CG11" s="49"/>
      <c r="CH11" s="49"/>
      <c r="CI11" s="49" t="s">
        <v>848</v>
      </c>
      <c r="CJ11" s="49"/>
      <c r="CK11" s="49"/>
      <c r="CL11" s="49"/>
      <c r="CM11" s="49"/>
      <c r="CN11" s="49"/>
      <c r="CO11" s="49"/>
      <c r="CP11" s="49"/>
      <c r="CQ11" s="49"/>
      <c r="CR11" s="49" t="s">
        <v>851</v>
      </c>
      <c r="CS11" s="49"/>
      <c r="CT11" s="49"/>
      <c r="CU11" s="49"/>
      <c r="CV11" s="49"/>
      <c r="CW11" s="49"/>
      <c r="CX11" s="49"/>
      <c r="CY11" s="49"/>
      <c r="CZ11" s="49"/>
      <c r="DA11" s="49" t="s">
        <v>848</v>
      </c>
      <c r="DB11" s="49"/>
      <c r="DC11" s="49"/>
      <c r="DD11" s="49"/>
      <c r="DE11" s="49"/>
      <c r="DF11" s="49"/>
      <c r="DG11" s="49" t="s">
        <v>851</v>
      </c>
      <c r="DH11" s="49"/>
      <c r="DI11" s="49"/>
      <c r="DJ11" s="49"/>
      <c r="DK11" s="49"/>
      <c r="DL11" s="49"/>
      <c r="DM11" s="49"/>
      <c r="DN11" s="49"/>
      <c r="DO11" s="49"/>
    </row>
    <row r="12" spans="1:254" ht="15.6" customHeight="1">
      <c r="A12" s="45"/>
      <c r="B12" s="45"/>
      <c r="C12" s="40" t="s">
        <v>22</v>
      </c>
      <c r="D12" s="40" t="s">
        <v>5</v>
      </c>
      <c r="E12" s="40" t="s">
        <v>6</v>
      </c>
      <c r="F12" s="40" t="s">
        <v>26</v>
      </c>
      <c r="G12" s="40" t="s">
        <v>7</v>
      </c>
      <c r="H12" s="40" t="s">
        <v>8</v>
      </c>
      <c r="I12" s="40" t="s">
        <v>23</v>
      </c>
      <c r="J12" s="40" t="s">
        <v>9</v>
      </c>
      <c r="K12" s="40" t="s">
        <v>10</v>
      </c>
      <c r="L12" s="40" t="s">
        <v>28</v>
      </c>
      <c r="M12" s="40" t="s">
        <v>6</v>
      </c>
      <c r="N12" s="40" t="s">
        <v>12</v>
      </c>
      <c r="O12" s="40" t="s">
        <v>24</v>
      </c>
      <c r="P12" s="40" t="s">
        <v>10</v>
      </c>
      <c r="Q12" s="40" t="s">
        <v>13</v>
      </c>
      <c r="R12" s="40" t="s">
        <v>25</v>
      </c>
      <c r="S12" s="40" t="s">
        <v>12</v>
      </c>
      <c r="T12" s="40" t="s">
        <v>7</v>
      </c>
      <c r="U12" s="40" t="s">
        <v>36</v>
      </c>
      <c r="V12" s="40" t="s">
        <v>14</v>
      </c>
      <c r="W12" s="40" t="s">
        <v>9</v>
      </c>
      <c r="X12" s="40" t="s">
        <v>44</v>
      </c>
      <c r="Y12" s="40"/>
      <c r="Z12" s="40"/>
      <c r="AA12" s="40" t="s">
        <v>45</v>
      </c>
      <c r="AB12" s="40"/>
      <c r="AC12" s="40"/>
      <c r="AD12" s="40" t="s">
        <v>46</v>
      </c>
      <c r="AE12" s="40"/>
      <c r="AF12" s="40"/>
      <c r="AG12" s="40" t="s">
        <v>47</v>
      </c>
      <c r="AH12" s="40"/>
      <c r="AI12" s="40"/>
      <c r="AJ12" s="40" t="s">
        <v>48</v>
      </c>
      <c r="AK12" s="40"/>
      <c r="AL12" s="40"/>
      <c r="AM12" s="40" t="s">
        <v>49</v>
      </c>
      <c r="AN12" s="40"/>
      <c r="AO12" s="40"/>
      <c r="AP12" s="38" t="s">
        <v>50</v>
      </c>
      <c r="AQ12" s="38"/>
      <c r="AR12" s="38"/>
      <c r="AS12" s="40" t="s">
        <v>51</v>
      </c>
      <c r="AT12" s="40"/>
      <c r="AU12" s="40"/>
      <c r="AV12" s="40" t="s">
        <v>52</v>
      </c>
      <c r="AW12" s="40"/>
      <c r="AX12" s="40"/>
      <c r="AY12" s="40" t="s">
        <v>53</v>
      </c>
      <c r="AZ12" s="40"/>
      <c r="BA12" s="40"/>
      <c r="BB12" s="40" t="s">
        <v>54</v>
      </c>
      <c r="BC12" s="40"/>
      <c r="BD12" s="40"/>
      <c r="BE12" s="40" t="s">
        <v>55</v>
      </c>
      <c r="BF12" s="40"/>
      <c r="BG12" s="40"/>
      <c r="BH12" s="38" t="s">
        <v>90</v>
      </c>
      <c r="BI12" s="38"/>
      <c r="BJ12" s="38"/>
      <c r="BK12" s="38" t="s">
        <v>91</v>
      </c>
      <c r="BL12" s="38"/>
      <c r="BM12" s="38"/>
      <c r="BN12" s="38" t="s">
        <v>92</v>
      </c>
      <c r="BO12" s="38"/>
      <c r="BP12" s="38"/>
      <c r="BQ12" s="38" t="s">
        <v>93</v>
      </c>
      <c r="BR12" s="38"/>
      <c r="BS12" s="38"/>
      <c r="BT12" s="38" t="s">
        <v>94</v>
      </c>
      <c r="BU12" s="38"/>
      <c r="BV12" s="38"/>
      <c r="BW12" s="38" t="s">
        <v>105</v>
      </c>
      <c r="BX12" s="38"/>
      <c r="BY12" s="38"/>
      <c r="BZ12" s="38" t="s">
        <v>106</v>
      </c>
      <c r="CA12" s="38"/>
      <c r="CB12" s="38"/>
      <c r="CC12" s="38" t="s">
        <v>107</v>
      </c>
      <c r="CD12" s="38"/>
      <c r="CE12" s="38"/>
      <c r="CF12" s="38" t="s">
        <v>108</v>
      </c>
      <c r="CG12" s="38"/>
      <c r="CH12" s="38"/>
      <c r="CI12" s="38" t="s">
        <v>109</v>
      </c>
      <c r="CJ12" s="38"/>
      <c r="CK12" s="38"/>
      <c r="CL12" s="38" t="s">
        <v>110</v>
      </c>
      <c r="CM12" s="38"/>
      <c r="CN12" s="38"/>
      <c r="CO12" s="38" t="s">
        <v>111</v>
      </c>
      <c r="CP12" s="38"/>
      <c r="CQ12" s="38"/>
      <c r="CR12" s="38" t="s">
        <v>112</v>
      </c>
      <c r="CS12" s="38"/>
      <c r="CT12" s="38"/>
      <c r="CU12" s="38" t="s">
        <v>113</v>
      </c>
      <c r="CV12" s="38"/>
      <c r="CW12" s="38"/>
      <c r="CX12" s="38" t="s">
        <v>114</v>
      </c>
      <c r="CY12" s="38"/>
      <c r="CZ12" s="38"/>
      <c r="DA12" s="38" t="s">
        <v>140</v>
      </c>
      <c r="DB12" s="38"/>
      <c r="DC12" s="38"/>
      <c r="DD12" s="38" t="s">
        <v>141</v>
      </c>
      <c r="DE12" s="38"/>
      <c r="DF12" s="38"/>
      <c r="DG12" s="38" t="s">
        <v>142</v>
      </c>
      <c r="DH12" s="38"/>
      <c r="DI12" s="38"/>
      <c r="DJ12" s="38" t="s">
        <v>143</v>
      </c>
      <c r="DK12" s="38"/>
      <c r="DL12" s="38"/>
      <c r="DM12" s="38" t="s">
        <v>144</v>
      </c>
      <c r="DN12" s="38"/>
      <c r="DO12" s="38"/>
    </row>
    <row r="13" spans="1:254" ht="60" customHeight="1">
      <c r="A13" s="45"/>
      <c r="B13" s="45"/>
      <c r="C13" s="36" t="s">
        <v>845</v>
      </c>
      <c r="D13" s="36"/>
      <c r="E13" s="36"/>
      <c r="F13" s="36" t="s">
        <v>1340</v>
      </c>
      <c r="G13" s="36"/>
      <c r="H13" s="36"/>
      <c r="I13" s="36" t="s">
        <v>29</v>
      </c>
      <c r="J13" s="36"/>
      <c r="K13" s="36"/>
      <c r="L13" s="36" t="s">
        <v>37</v>
      </c>
      <c r="M13" s="36"/>
      <c r="N13" s="36"/>
      <c r="O13" s="36" t="s">
        <v>39</v>
      </c>
      <c r="P13" s="36"/>
      <c r="Q13" s="36"/>
      <c r="R13" s="36" t="s">
        <v>40</v>
      </c>
      <c r="S13" s="36"/>
      <c r="T13" s="36"/>
      <c r="U13" s="36" t="s">
        <v>43</v>
      </c>
      <c r="V13" s="36"/>
      <c r="W13" s="36"/>
      <c r="X13" s="36" t="s">
        <v>852</v>
      </c>
      <c r="Y13" s="36"/>
      <c r="Z13" s="36"/>
      <c r="AA13" s="36" t="s">
        <v>854</v>
      </c>
      <c r="AB13" s="36"/>
      <c r="AC13" s="36"/>
      <c r="AD13" s="36" t="s">
        <v>856</v>
      </c>
      <c r="AE13" s="36"/>
      <c r="AF13" s="36"/>
      <c r="AG13" s="36" t="s">
        <v>858</v>
      </c>
      <c r="AH13" s="36"/>
      <c r="AI13" s="36"/>
      <c r="AJ13" s="36" t="s">
        <v>860</v>
      </c>
      <c r="AK13" s="36"/>
      <c r="AL13" s="36"/>
      <c r="AM13" s="36" t="s">
        <v>864</v>
      </c>
      <c r="AN13" s="36"/>
      <c r="AO13" s="36"/>
      <c r="AP13" s="36" t="s">
        <v>865</v>
      </c>
      <c r="AQ13" s="36"/>
      <c r="AR13" s="36"/>
      <c r="AS13" s="36" t="s">
        <v>867</v>
      </c>
      <c r="AT13" s="36"/>
      <c r="AU13" s="36"/>
      <c r="AV13" s="36" t="s">
        <v>868</v>
      </c>
      <c r="AW13" s="36"/>
      <c r="AX13" s="36"/>
      <c r="AY13" s="36" t="s">
        <v>871</v>
      </c>
      <c r="AZ13" s="36"/>
      <c r="BA13" s="36"/>
      <c r="BB13" s="36" t="s">
        <v>872</v>
      </c>
      <c r="BC13" s="36"/>
      <c r="BD13" s="36"/>
      <c r="BE13" s="36" t="s">
        <v>875</v>
      </c>
      <c r="BF13" s="36"/>
      <c r="BG13" s="36"/>
      <c r="BH13" s="36" t="s">
        <v>876</v>
      </c>
      <c r="BI13" s="36"/>
      <c r="BJ13" s="36"/>
      <c r="BK13" s="36" t="s">
        <v>880</v>
      </c>
      <c r="BL13" s="36"/>
      <c r="BM13" s="36"/>
      <c r="BN13" s="36" t="s">
        <v>879</v>
      </c>
      <c r="BO13" s="36"/>
      <c r="BP13" s="36"/>
      <c r="BQ13" s="36" t="s">
        <v>881</v>
      </c>
      <c r="BR13" s="36"/>
      <c r="BS13" s="36"/>
      <c r="BT13" s="36" t="s">
        <v>882</v>
      </c>
      <c r="BU13" s="36"/>
      <c r="BV13" s="36"/>
      <c r="BW13" s="36" t="s">
        <v>884</v>
      </c>
      <c r="BX13" s="36"/>
      <c r="BY13" s="36"/>
      <c r="BZ13" s="36" t="s">
        <v>886</v>
      </c>
      <c r="CA13" s="36"/>
      <c r="CB13" s="36"/>
      <c r="CC13" s="36" t="s">
        <v>887</v>
      </c>
      <c r="CD13" s="36"/>
      <c r="CE13" s="36"/>
      <c r="CF13" s="36" t="s">
        <v>888</v>
      </c>
      <c r="CG13" s="36"/>
      <c r="CH13" s="36"/>
      <c r="CI13" s="36" t="s">
        <v>890</v>
      </c>
      <c r="CJ13" s="36"/>
      <c r="CK13" s="36"/>
      <c r="CL13" s="36" t="s">
        <v>126</v>
      </c>
      <c r="CM13" s="36"/>
      <c r="CN13" s="36"/>
      <c r="CO13" s="36" t="s">
        <v>128</v>
      </c>
      <c r="CP13" s="36"/>
      <c r="CQ13" s="36"/>
      <c r="CR13" s="36" t="s">
        <v>891</v>
      </c>
      <c r="CS13" s="36"/>
      <c r="CT13" s="36"/>
      <c r="CU13" s="36" t="s">
        <v>133</v>
      </c>
      <c r="CV13" s="36"/>
      <c r="CW13" s="36"/>
      <c r="CX13" s="36" t="s">
        <v>892</v>
      </c>
      <c r="CY13" s="36"/>
      <c r="CZ13" s="36"/>
      <c r="DA13" s="36" t="s">
        <v>893</v>
      </c>
      <c r="DB13" s="36"/>
      <c r="DC13" s="36"/>
      <c r="DD13" s="36" t="s">
        <v>897</v>
      </c>
      <c r="DE13" s="36"/>
      <c r="DF13" s="36"/>
      <c r="DG13" s="36" t="s">
        <v>899</v>
      </c>
      <c r="DH13" s="36"/>
      <c r="DI13" s="36"/>
      <c r="DJ13" s="36" t="s">
        <v>901</v>
      </c>
      <c r="DK13" s="36"/>
      <c r="DL13" s="36"/>
      <c r="DM13" s="36" t="s">
        <v>903</v>
      </c>
      <c r="DN13" s="36"/>
      <c r="DO13" s="36"/>
    </row>
    <row r="14" spans="1:254" ht="133.5" customHeight="1">
      <c r="A14" s="45"/>
      <c r="B14" s="45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846</v>
      </c>
      <c r="I14" s="21" t="s">
        <v>30</v>
      </c>
      <c r="J14" s="21" t="s">
        <v>847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849</v>
      </c>
      <c r="W14" s="21" t="s">
        <v>850</v>
      </c>
      <c r="X14" s="21" t="s">
        <v>72</v>
      </c>
      <c r="Y14" s="21" t="s">
        <v>59</v>
      </c>
      <c r="Z14" s="21" t="s">
        <v>853</v>
      </c>
      <c r="AA14" s="21" t="s">
        <v>855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857</v>
      </c>
      <c r="AG14" s="21" t="s">
        <v>859</v>
      </c>
      <c r="AH14" s="21" t="s">
        <v>66</v>
      </c>
      <c r="AI14" s="21" t="s">
        <v>67</v>
      </c>
      <c r="AJ14" s="21" t="s">
        <v>861</v>
      </c>
      <c r="AK14" s="21" t="s">
        <v>862</v>
      </c>
      <c r="AL14" s="21" t="s">
        <v>863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866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869</v>
      </c>
      <c r="AX14" s="21" t="s">
        <v>870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873</v>
      </c>
      <c r="BD14" s="21" t="s">
        <v>874</v>
      </c>
      <c r="BE14" s="21" t="s">
        <v>80</v>
      </c>
      <c r="BF14" s="21" t="s">
        <v>81</v>
      </c>
      <c r="BG14" s="21" t="s">
        <v>82</v>
      </c>
      <c r="BH14" s="21" t="s">
        <v>877</v>
      </c>
      <c r="BI14" s="21" t="s">
        <v>103</v>
      </c>
      <c r="BJ14" s="21" t="s">
        <v>192</v>
      </c>
      <c r="BK14" s="21" t="s">
        <v>878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1324</v>
      </c>
      <c r="BS14" s="21" t="s">
        <v>1325</v>
      </c>
      <c r="BT14" s="21" t="s">
        <v>95</v>
      </c>
      <c r="BU14" s="21" t="s">
        <v>883</v>
      </c>
      <c r="BV14" s="21" t="s">
        <v>104</v>
      </c>
      <c r="BW14" s="21" t="s">
        <v>27</v>
      </c>
      <c r="BX14" s="21" t="s">
        <v>34</v>
      </c>
      <c r="BY14" s="21" t="s">
        <v>885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889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894</v>
      </c>
      <c r="DB14" s="21" t="s">
        <v>895</v>
      </c>
      <c r="DC14" s="21" t="s">
        <v>896</v>
      </c>
      <c r="DD14" s="21" t="s">
        <v>33</v>
      </c>
      <c r="DE14" s="21" t="s">
        <v>34</v>
      </c>
      <c r="DF14" s="21" t="s">
        <v>898</v>
      </c>
      <c r="DG14" s="21" t="s">
        <v>145</v>
      </c>
      <c r="DH14" s="21" t="s">
        <v>900</v>
      </c>
      <c r="DI14" s="21" t="s">
        <v>146</v>
      </c>
      <c r="DJ14" s="21" t="s">
        <v>902</v>
      </c>
      <c r="DK14" s="21" t="s">
        <v>149</v>
      </c>
      <c r="DL14" s="21" t="s">
        <v>150</v>
      </c>
      <c r="DM14" s="21" t="s">
        <v>152</v>
      </c>
      <c r="DN14" s="21" t="s">
        <v>904</v>
      </c>
      <c r="DO14" s="21" t="s">
        <v>905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ht="15.75">
      <c r="A15" s="23">
        <v>1</v>
      </c>
      <c r="B15" s="1" t="s">
        <v>1382</v>
      </c>
      <c r="C15" s="5"/>
      <c r="D15" s="5"/>
      <c r="E15" s="5">
        <v>1</v>
      </c>
      <c r="F15" s="1"/>
      <c r="G15" s="1"/>
      <c r="H15" s="1">
        <v>1</v>
      </c>
      <c r="I15" s="1"/>
      <c r="J15" s="1"/>
      <c r="K15" s="4">
        <v>1</v>
      </c>
      <c r="L15" s="4"/>
      <c r="M15" s="4"/>
      <c r="N15" s="4">
        <v>1</v>
      </c>
      <c r="O15" s="4"/>
      <c r="P15" s="4">
        <v>1</v>
      </c>
      <c r="Q15" s="4"/>
      <c r="R15" s="4"/>
      <c r="S15" s="4"/>
      <c r="T15" s="4">
        <v>1</v>
      </c>
      <c r="U15" s="4"/>
      <c r="V15" s="4"/>
      <c r="W15" s="4">
        <v>1</v>
      </c>
      <c r="X15" s="4"/>
      <c r="Y15" s="4"/>
      <c r="Z15" s="4">
        <v>1</v>
      </c>
      <c r="AA15" s="4"/>
      <c r="AB15" s="4"/>
      <c r="AC15" s="4">
        <v>1</v>
      </c>
      <c r="AD15" s="4"/>
      <c r="AE15" s="4"/>
      <c r="AF15" s="4">
        <v>1</v>
      </c>
      <c r="AG15" s="4"/>
      <c r="AH15" s="4"/>
      <c r="AI15" s="4">
        <v>1</v>
      </c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/>
      <c r="AU15" s="4">
        <v>1</v>
      </c>
      <c r="AV15" s="4"/>
      <c r="AW15" s="4">
        <v>1</v>
      </c>
      <c r="AX15" s="4"/>
      <c r="AY15" s="4"/>
      <c r="AZ15" s="4"/>
      <c r="BA15" s="4">
        <v>1</v>
      </c>
      <c r="BB15" s="4"/>
      <c r="BC15" s="4"/>
      <c r="BD15" s="4">
        <v>1</v>
      </c>
      <c r="BE15" s="4"/>
      <c r="BF15" s="4"/>
      <c r="BG15" s="4">
        <v>1</v>
      </c>
      <c r="BH15" s="4"/>
      <c r="BI15" s="4">
        <v>1</v>
      </c>
      <c r="BJ15" s="4"/>
      <c r="BK15" s="4"/>
      <c r="BL15" s="4"/>
      <c r="BM15" s="4">
        <v>1</v>
      </c>
      <c r="BN15" s="4"/>
      <c r="BO15" s="4"/>
      <c r="BP15" s="4">
        <v>1</v>
      </c>
      <c r="BQ15" s="4"/>
      <c r="BR15" s="4"/>
      <c r="BS15" s="4">
        <v>1</v>
      </c>
      <c r="BT15" s="4"/>
      <c r="BU15" s="4"/>
      <c r="BV15" s="4">
        <v>1</v>
      </c>
      <c r="BW15" s="4"/>
      <c r="BX15" s="4">
        <v>1</v>
      </c>
      <c r="BY15" s="4"/>
      <c r="BZ15" s="4"/>
      <c r="CA15" s="4">
        <v>1</v>
      </c>
      <c r="CB15" s="4"/>
      <c r="CC15" s="4"/>
      <c r="CD15" s="4"/>
      <c r="CE15" s="4">
        <v>1</v>
      </c>
      <c r="CF15" s="4"/>
      <c r="CG15" s="4"/>
      <c r="CH15" s="4">
        <v>1</v>
      </c>
      <c r="CI15" s="4"/>
      <c r="CJ15" s="4"/>
      <c r="CK15" s="4">
        <v>1</v>
      </c>
      <c r="CL15" s="4"/>
      <c r="CM15" s="4"/>
      <c r="CN15" s="4">
        <v>1</v>
      </c>
      <c r="CO15" s="4"/>
      <c r="CP15" s="4">
        <v>1</v>
      </c>
      <c r="CQ15" s="4"/>
      <c r="CR15" s="4"/>
      <c r="CS15" s="4"/>
      <c r="CT15" s="4">
        <v>1</v>
      </c>
      <c r="CU15" s="4"/>
      <c r="CV15" s="4"/>
      <c r="CW15" s="4">
        <v>1</v>
      </c>
      <c r="CX15" s="4"/>
      <c r="CY15" s="4">
        <v>1</v>
      </c>
      <c r="CZ15" s="4"/>
      <c r="DA15" s="4"/>
      <c r="DB15" s="4">
        <v>1</v>
      </c>
      <c r="DC15" s="4"/>
      <c r="DD15" s="4"/>
      <c r="DE15" s="4"/>
      <c r="DF15" s="4">
        <v>1</v>
      </c>
      <c r="DG15" s="4"/>
      <c r="DH15" s="4"/>
      <c r="DI15" s="4">
        <v>1</v>
      </c>
      <c r="DJ15" s="4"/>
      <c r="DK15" s="4">
        <v>1</v>
      </c>
      <c r="DL15" s="4"/>
      <c r="DM15" s="4"/>
      <c r="DN15" s="4">
        <v>1</v>
      </c>
      <c r="DO15" s="4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2</v>
      </c>
      <c r="B16" s="1" t="s">
        <v>1383</v>
      </c>
      <c r="C16" s="25"/>
      <c r="D16" s="25"/>
      <c r="E16" s="25">
        <v>1</v>
      </c>
      <c r="F16" s="1"/>
      <c r="G16" s="1"/>
      <c r="H16" s="1">
        <v>1</v>
      </c>
      <c r="I16" s="1"/>
      <c r="J16" s="1"/>
      <c r="K16" s="4">
        <v>1</v>
      </c>
      <c r="L16" s="4"/>
      <c r="M16" s="4">
        <v>1</v>
      </c>
      <c r="N16" s="4"/>
      <c r="O16" s="4"/>
      <c r="P16" s="4">
        <v>1</v>
      </c>
      <c r="Q16" s="4"/>
      <c r="R16" s="4"/>
      <c r="S16" s="4"/>
      <c r="T16" s="4">
        <v>1</v>
      </c>
      <c r="U16" s="4"/>
      <c r="V16" s="4">
        <v>1</v>
      </c>
      <c r="W16" s="4"/>
      <c r="X16" s="4"/>
      <c r="Y16" s="4">
        <v>1</v>
      </c>
      <c r="Z16" s="4"/>
      <c r="AA16" s="4"/>
      <c r="AB16" s="4"/>
      <c r="AC16" s="4">
        <v>1</v>
      </c>
      <c r="AD16" s="4"/>
      <c r="AE16" s="4">
        <v>1</v>
      </c>
      <c r="AF16" s="4"/>
      <c r="AG16" s="4"/>
      <c r="AH16" s="4"/>
      <c r="AI16" s="4">
        <v>1</v>
      </c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/>
      <c r="AU16" s="4">
        <v>1</v>
      </c>
      <c r="AV16" s="4"/>
      <c r="AW16" s="4">
        <v>1</v>
      </c>
      <c r="AX16" s="4"/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>
        <v>1</v>
      </c>
      <c r="BJ16" s="4"/>
      <c r="BK16" s="4"/>
      <c r="BL16" s="4">
        <v>1</v>
      </c>
      <c r="BM16" s="4"/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4"/>
      <c r="BX16" s="4">
        <v>1</v>
      </c>
      <c r="BY16" s="4"/>
      <c r="BZ16" s="4"/>
      <c r="CA16" s="4">
        <v>1</v>
      </c>
      <c r="CB16" s="4"/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>
        <v>1</v>
      </c>
      <c r="CQ16" s="4"/>
      <c r="CR16" s="4"/>
      <c r="CS16" s="4"/>
      <c r="CT16" s="4">
        <v>1</v>
      </c>
      <c r="CU16" s="4"/>
      <c r="CV16" s="4"/>
      <c r="CW16" s="4">
        <v>1</v>
      </c>
      <c r="CX16" s="4"/>
      <c r="CY16" s="4">
        <v>1</v>
      </c>
      <c r="CZ16" s="4"/>
      <c r="DA16" s="4"/>
      <c r="DB16" s="4">
        <v>1</v>
      </c>
      <c r="DC16" s="4"/>
      <c r="DD16" s="4"/>
      <c r="DE16" s="4"/>
      <c r="DF16" s="4">
        <v>1</v>
      </c>
      <c r="DG16" s="4"/>
      <c r="DH16" s="4"/>
      <c r="DI16" s="4">
        <v>1</v>
      </c>
      <c r="DJ16" s="4"/>
      <c r="DK16" s="4">
        <v>1</v>
      </c>
      <c r="DL16" s="4"/>
      <c r="DM16" s="4"/>
      <c r="DN16" s="4">
        <v>1</v>
      </c>
      <c r="DO16" s="4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3</v>
      </c>
      <c r="B17" s="1" t="s">
        <v>1384</v>
      </c>
      <c r="C17" s="25"/>
      <c r="D17" s="25"/>
      <c r="E17" s="25">
        <v>1</v>
      </c>
      <c r="F17" s="1"/>
      <c r="G17" s="1"/>
      <c r="H17" s="1">
        <v>1</v>
      </c>
      <c r="I17" s="1"/>
      <c r="J17" s="1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/>
      <c r="AC17" s="4">
        <v>1</v>
      </c>
      <c r="AD17" s="4"/>
      <c r="AE17" s="4">
        <v>1</v>
      </c>
      <c r="AF17" s="4"/>
      <c r="AG17" s="4"/>
      <c r="AH17" s="4"/>
      <c r="AI17" s="4">
        <v>1</v>
      </c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/>
      <c r="AU17" s="4">
        <v>1</v>
      </c>
      <c r="AV17" s="4"/>
      <c r="AW17" s="4">
        <v>1</v>
      </c>
      <c r="AX17" s="4"/>
      <c r="AY17" s="4"/>
      <c r="AZ17" s="4">
        <v>1</v>
      </c>
      <c r="BA17" s="4"/>
      <c r="BB17" s="4"/>
      <c r="BC17" s="4"/>
      <c r="BD17" s="4">
        <v>1</v>
      </c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>
        <v>1</v>
      </c>
      <c r="BY17" s="4"/>
      <c r="BZ17" s="4"/>
      <c r="CA17" s="4">
        <v>1</v>
      </c>
      <c r="CB17" s="4"/>
      <c r="CC17" s="4"/>
      <c r="CD17" s="4"/>
      <c r="CE17" s="4">
        <v>1</v>
      </c>
      <c r="CF17" s="4"/>
      <c r="CG17" s="4"/>
      <c r="CH17" s="4">
        <v>1</v>
      </c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/>
      <c r="CW17" s="4">
        <v>1</v>
      </c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/>
      <c r="DI17" s="4">
        <v>1</v>
      </c>
      <c r="DJ17" s="4"/>
      <c r="DK17" s="4">
        <v>1</v>
      </c>
      <c r="DL17" s="4"/>
      <c r="DM17" s="4"/>
      <c r="DN17" s="4">
        <v>1</v>
      </c>
      <c r="DO17" s="4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4</v>
      </c>
      <c r="B18" s="1" t="s">
        <v>1385</v>
      </c>
      <c r="C18" s="25"/>
      <c r="D18" s="25"/>
      <c r="E18" s="25">
        <v>1</v>
      </c>
      <c r="F18" s="1"/>
      <c r="G18" s="1"/>
      <c r="H18" s="1">
        <v>1</v>
      </c>
      <c r="I18" s="1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/>
      <c r="AC18" s="4">
        <v>1</v>
      </c>
      <c r="AD18" s="4"/>
      <c r="AE18" s="4">
        <v>1</v>
      </c>
      <c r="AF18" s="4"/>
      <c r="AG18" s="4"/>
      <c r="AH18" s="4"/>
      <c r="AI18" s="4">
        <v>1</v>
      </c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/>
      <c r="AU18" s="4">
        <v>1</v>
      </c>
      <c r="AV18" s="4"/>
      <c r="AW18" s="4">
        <v>1</v>
      </c>
      <c r="AX18" s="4"/>
      <c r="AY18" s="4"/>
      <c r="AZ18" s="4">
        <v>1</v>
      </c>
      <c r="BA18" s="4"/>
      <c r="BB18" s="4"/>
      <c r="BC18" s="4"/>
      <c r="BD18" s="4">
        <v>1</v>
      </c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/>
      <c r="BP18" s="4">
        <v>1</v>
      </c>
      <c r="BQ18" s="4"/>
      <c r="BR18" s="4"/>
      <c r="BS18" s="4">
        <v>1</v>
      </c>
      <c r="BT18" s="4"/>
      <c r="BU18" s="4"/>
      <c r="BV18" s="4">
        <v>1</v>
      </c>
      <c r="BW18" s="4"/>
      <c r="BX18" s="4">
        <v>1</v>
      </c>
      <c r="BY18" s="4"/>
      <c r="BZ18" s="4"/>
      <c r="CA18" s="4">
        <v>1</v>
      </c>
      <c r="CB18" s="4"/>
      <c r="CC18" s="4"/>
      <c r="CD18" s="4"/>
      <c r="CE18" s="4">
        <v>1</v>
      </c>
      <c r="CF18" s="4"/>
      <c r="CG18" s="4"/>
      <c r="CH18" s="4">
        <v>1</v>
      </c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/>
      <c r="CW18" s="4">
        <v>1</v>
      </c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/>
      <c r="DI18" s="4">
        <v>1</v>
      </c>
      <c r="DJ18" s="4"/>
      <c r="DK18" s="4">
        <v>1</v>
      </c>
      <c r="DL18" s="4"/>
      <c r="DM18" s="4"/>
      <c r="DN18" s="4">
        <v>1</v>
      </c>
      <c r="DO18" s="4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5</v>
      </c>
      <c r="B19" s="1" t="s">
        <v>1386</v>
      </c>
      <c r="C19" s="25"/>
      <c r="D19" s="25"/>
      <c r="E19" s="25">
        <v>1</v>
      </c>
      <c r="F19" s="1"/>
      <c r="G19" s="1"/>
      <c r="H19" s="1">
        <v>1</v>
      </c>
      <c r="I19" s="1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/>
      <c r="AC19" s="4">
        <v>1</v>
      </c>
      <c r="AD19" s="4"/>
      <c r="AE19" s="4">
        <v>1</v>
      </c>
      <c r="AF19" s="4"/>
      <c r="AG19" s="4"/>
      <c r="AH19" s="4"/>
      <c r="AI19" s="4">
        <v>1</v>
      </c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/>
      <c r="AU19" s="4">
        <v>1</v>
      </c>
      <c r="AV19" s="4"/>
      <c r="AW19" s="4">
        <v>1</v>
      </c>
      <c r="AX19" s="4"/>
      <c r="AY19" s="4"/>
      <c r="AZ19" s="4">
        <v>1</v>
      </c>
      <c r="BA19" s="4"/>
      <c r="BB19" s="4"/>
      <c r="BC19" s="4"/>
      <c r="BD19" s="4">
        <v>1</v>
      </c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/>
      <c r="BP19" s="4">
        <v>1</v>
      </c>
      <c r="BQ19" s="4"/>
      <c r="BR19" s="4"/>
      <c r="BS19" s="4">
        <v>1</v>
      </c>
      <c r="BT19" s="4"/>
      <c r="BU19" s="4"/>
      <c r="BV19" s="4">
        <v>1</v>
      </c>
      <c r="BW19" s="4"/>
      <c r="BX19" s="4">
        <v>1</v>
      </c>
      <c r="BY19" s="4"/>
      <c r="BZ19" s="4"/>
      <c r="CA19" s="4">
        <v>1</v>
      </c>
      <c r="CB19" s="4"/>
      <c r="CC19" s="4"/>
      <c r="CD19" s="4"/>
      <c r="CE19" s="4">
        <v>1</v>
      </c>
      <c r="CF19" s="4"/>
      <c r="CG19" s="4"/>
      <c r="CH19" s="4">
        <v>1</v>
      </c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/>
      <c r="CW19" s="4">
        <v>1</v>
      </c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6</v>
      </c>
      <c r="B20" s="1" t="s">
        <v>1387</v>
      </c>
      <c r="C20" s="25"/>
      <c r="D20" s="25"/>
      <c r="E20" s="25">
        <v>1</v>
      </c>
      <c r="F20" s="1"/>
      <c r="G20" s="1"/>
      <c r="H20" s="1">
        <v>1</v>
      </c>
      <c r="I20" s="1"/>
      <c r="J20" s="4">
        <v>1</v>
      </c>
      <c r="K20" s="4"/>
      <c r="L20" s="4"/>
      <c r="M20" s="4">
        <v>1</v>
      </c>
      <c r="N20" s="4"/>
      <c r="O20" s="4"/>
      <c r="P20" s="4">
        <v>1</v>
      </c>
      <c r="Q20" s="4"/>
      <c r="R20" s="4"/>
      <c r="S20" s="4">
        <v>1</v>
      </c>
      <c r="T20" s="4"/>
      <c r="U20" s="4"/>
      <c r="V20" s="4">
        <v>1</v>
      </c>
      <c r="W20" s="4"/>
      <c r="X20" s="4"/>
      <c r="Y20" s="4">
        <v>1</v>
      </c>
      <c r="Z20" s="4"/>
      <c r="AA20" s="4"/>
      <c r="AB20" s="4"/>
      <c r="AC20" s="4">
        <v>1</v>
      </c>
      <c r="AD20" s="4"/>
      <c r="AE20" s="4">
        <v>1</v>
      </c>
      <c r="AF20" s="4"/>
      <c r="AG20" s="4"/>
      <c r="AH20" s="4"/>
      <c r="AI20" s="4">
        <v>1</v>
      </c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/>
      <c r="AU20" s="4">
        <v>1</v>
      </c>
      <c r="AV20" s="4"/>
      <c r="AW20" s="4">
        <v>1</v>
      </c>
      <c r="AX20" s="4"/>
      <c r="AY20" s="4"/>
      <c r="AZ20" s="4">
        <v>1</v>
      </c>
      <c r="BA20" s="4"/>
      <c r="BB20" s="4"/>
      <c r="BC20" s="4"/>
      <c r="BD20" s="4">
        <v>1</v>
      </c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4"/>
      <c r="BX20" s="4">
        <v>1</v>
      </c>
      <c r="BY20" s="4"/>
      <c r="BZ20" s="4"/>
      <c r="CA20" s="4">
        <v>1</v>
      </c>
      <c r="CB20" s="4"/>
      <c r="CC20" s="4"/>
      <c r="CD20" s="4"/>
      <c r="CE20" s="4">
        <v>1</v>
      </c>
      <c r="CF20" s="4"/>
      <c r="CG20" s="4"/>
      <c r="CH20" s="4">
        <v>1</v>
      </c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/>
      <c r="CW20" s="4">
        <v>1</v>
      </c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>
      <c r="A21" s="2">
        <v>7</v>
      </c>
      <c r="B21" s="1" t="s">
        <v>1388</v>
      </c>
      <c r="C21" s="25"/>
      <c r="D21" s="25"/>
      <c r="E21" s="25">
        <v>1</v>
      </c>
      <c r="F21" s="1"/>
      <c r="G21" s="1"/>
      <c r="H21" s="1">
        <v>1</v>
      </c>
      <c r="I21" s="1"/>
      <c r="J21" s="4"/>
      <c r="K21" s="4">
        <v>1</v>
      </c>
      <c r="L21" s="4"/>
      <c r="M21" s="4">
        <v>1</v>
      </c>
      <c r="N21" s="4"/>
      <c r="O21" s="4"/>
      <c r="P21" s="4">
        <v>1</v>
      </c>
      <c r="Q21" s="4"/>
      <c r="R21" s="4"/>
      <c r="S21" s="4"/>
      <c r="T21" s="4">
        <v>1</v>
      </c>
      <c r="U21" s="4"/>
      <c r="V21" s="4"/>
      <c r="W21" s="4">
        <v>1</v>
      </c>
      <c r="X21" s="4"/>
      <c r="Y21" s="4">
        <v>1</v>
      </c>
      <c r="Z21" s="4"/>
      <c r="AA21" s="4"/>
      <c r="AB21" s="4"/>
      <c r="AC21" s="4">
        <v>1</v>
      </c>
      <c r="AD21" s="4"/>
      <c r="AE21" s="4">
        <v>1</v>
      </c>
      <c r="AF21" s="4"/>
      <c r="AG21" s="4"/>
      <c r="AH21" s="4"/>
      <c r="AI21" s="4">
        <v>1</v>
      </c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/>
      <c r="AU21" s="4">
        <v>1</v>
      </c>
      <c r="AV21" s="4"/>
      <c r="AW21" s="4">
        <v>1</v>
      </c>
      <c r="AX21" s="4"/>
      <c r="AY21" s="4"/>
      <c r="AZ21" s="4"/>
      <c r="BA21" s="4">
        <v>1</v>
      </c>
      <c r="BB21" s="4"/>
      <c r="BC21" s="4"/>
      <c r="BD21" s="4">
        <v>1</v>
      </c>
      <c r="BE21" s="4"/>
      <c r="BF21" s="4"/>
      <c r="BG21" s="4">
        <v>1</v>
      </c>
      <c r="BH21" s="4"/>
      <c r="BI21" s="4">
        <v>1</v>
      </c>
      <c r="BJ21" s="4"/>
      <c r="BK21" s="4"/>
      <c r="BL21" s="4">
        <v>1</v>
      </c>
      <c r="BM21" s="4"/>
      <c r="BN21" s="4"/>
      <c r="BO21" s="4"/>
      <c r="BP21" s="4">
        <v>1</v>
      </c>
      <c r="BQ21" s="4"/>
      <c r="BR21" s="4"/>
      <c r="BS21" s="4">
        <v>1</v>
      </c>
      <c r="BT21" s="4"/>
      <c r="BU21" s="4"/>
      <c r="BV21" s="4">
        <v>1</v>
      </c>
      <c r="BW21" s="4"/>
      <c r="BX21" s="4">
        <v>1</v>
      </c>
      <c r="BY21" s="4"/>
      <c r="BZ21" s="4"/>
      <c r="CA21" s="4">
        <v>1</v>
      </c>
      <c r="CB21" s="4"/>
      <c r="CC21" s="4"/>
      <c r="CD21" s="4"/>
      <c r="CE21" s="4">
        <v>1</v>
      </c>
      <c r="CF21" s="4"/>
      <c r="CG21" s="4"/>
      <c r="CH21" s="4">
        <v>1</v>
      </c>
      <c r="CI21" s="4"/>
      <c r="CJ21" s="4"/>
      <c r="CK21" s="4">
        <v>1</v>
      </c>
      <c r="CL21" s="4"/>
      <c r="CM21" s="4"/>
      <c r="CN21" s="4">
        <v>1</v>
      </c>
      <c r="CO21" s="4"/>
      <c r="CP21" s="4">
        <v>1</v>
      </c>
      <c r="CQ21" s="4"/>
      <c r="CR21" s="4"/>
      <c r="CS21" s="4"/>
      <c r="CT21" s="4">
        <v>1</v>
      </c>
      <c r="CU21" s="4"/>
      <c r="CV21" s="4"/>
      <c r="CW21" s="4">
        <v>1</v>
      </c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>
      <c r="A22" s="3">
        <v>8</v>
      </c>
      <c r="B22" s="4" t="s">
        <v>1389</v>
      </c>
      <c r="C22" s="24"/>
      <c r="D22" s="24"/>
      <c r="E22" s="24">
        <v>1</v>
      </c>
      <c r="F22" s="4"/>
      <c r="G22" s="4"/>
      <c r="H22" s="4">
        <v>1</v>
      </c>
      <c r="I22" s="4"/>
      <c r="J22" s="4"/>
      <c r="K22" s="4">
        <v>1</v>
      </c>
      <c r="L22" s="4"/>
      <c r="M22" s="4">
        <v>1</v>
      </c>
      <c r="N22" s="4"/>
      <c r="O22" s="4"/>
      <c r="P22" s="4">
        <v>1</v>
      </c>
      <c r="Q22" s="4"/>
      <c r="R22" s="4"/>
      <c r="S22" s="4"/>
      <c r="T22" s="4">
        <v>1</v>
      </c>
      <c r="U22" s="4"/>
      <c r="V22" s="4">
        <v>1</v>
      </c>
      <c r="W22" s="4"/>
      <c r="X22" s="4"/>
      <c r="Y22" s="4"/>
      <c r="Z22" s="4">
        <v>1</v>
      </c>
      <c r="AA22" s="4"/>
      <c r="AB22" s="4"/>
      <c r="AC22" s="4">
        <v>1</v>
      </c>
      <c r="AD22" s="4"/>
      <c r="AE22" s="4">
        <v>1</v>
      </c>
      <c r="AF22" s="4"/>
      <c r="AG22" s="4"/>
      <c r="AH22" s="4"/>
      <c r="AI22" s="4">
        <v>1</v>
      </c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/>
      <c r="AU22" s="4">
        <v>1</v>
      </c>
      <c r="AV22" s="4"/>
      <c r="AW22" s="4">
        <v>1</v>
      </c>
      <c r="AX22" s="4"/>
      <c r="AY22" s="4"/>
      <c r="AZ22" s="4"/>
      <c r="BA22" s="4">
        <v>1</v>
      </c>
      <c r="BB22" s="4"/>
      <c r="BC22" s="4"/>
      <c r="BD22" s="4">
        <v>1</v>
      </c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/>
      <c r="BS22" s="4">
        <v>1</v>
      </c>
      <c r="BT22" s="4"/>
      <c r="BU22" s="4"/>
      <c r="BV22" s="4">
        <v>1</v>
      </c>
      <c r="BW22" s="4"/>
      <c r="BX22" s="4">
        <v>1</v>
      </c>
      <c r="BY22" s="4"/>
      <c r="BZ22" s="4"/>
      <c r="CA22" s="4">
        <v>1</v>
      </c>
      <c r="CB22" s="4"/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>
        <v>1</v>
      </c>
      <c r="CQ22" s="4"/>
      <c r="CR22" s="4"/>
      <c r="CS22" s="4"/>
      <c r="CT22" s="4">
        <v>1</v>
      </c>
      <c r="CU22" s="4"/>
      <c r="CV22" s="4"/>
      <c r="CW22" s="4">
        <v>1</v>
      </c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9</v>
      </c>
      <c r="B23" s="4" t="s">
        <v>1390</v>
      </c>
      <c r="C23" s="24"/>
      <c r="D23" s="24"/>
      <c r="E23" s="24">
        <v>1</v>
      </c>
      <c r="F23" s="4"/>
      <c r="G23" s="4"/>
      <c r="H23" s="4">
        <v>1</v>
      </c>
      <c r="I23" s="4"/>
      <c r="J23" s="4"/>
      <c r="K23" s="4">
        <v>1</v>
      </c>
      <c r="L23" s="4"/>
      <c r="M23" s="4">
        <v>1</v>
      </c>
      <c r="N23" s="4"/>
      <c r="O23" s="4"/>
      <c r="P23" s="4">
        <v>1</v>
      </c>
      <c r="Q23" s="4"/>
      <c r="R23" s="4"/>
      <c r="S23" s="4"/>
      <c r="T23" s="4">
        <v>1</v>
      </c>
      <c r="U23" s="4"/>
      <c r="V23" s="4"/>
      <c r="W23" s="4">
        <v>1</v>
      </c>
      <c r="X23" s="4"/>
      <c r="Y23" s="4"/>
      <c r="Z23" s="4">
        <v>1</v>
      </c>
      <c r="AA23" s="4"/>
      <c r="AB23" s="4"/>
      <c r="AC23" s="4">
        <v>1</v>
      </c>
      <c r="AD23" s="4"/>
      <c r="AE23" s="4">
        <v>1</v>
      </c>
      <c r="AF23" s="4"/>
      <c r="AG23" s="4"/>
      <c r="AH23" s="4"/>
      <c r="AI23" s="4">
        <v>1</v>
      </c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/>
      <c r="AU23" s="4">
        <v>1</v>
      </c>
      <c r="AV23" s="4"/>
      <c r="AW23" s="4">
        <v>1</v>
      </c>
      <c r="AX23" s="4"/>
      <c r="AY23" s="4"/>
      <c r="AZ23" s="4">
        <v>1</v>
      </c>
      <c r="BA23" s="4"/>
      <c r="BB23" s="4"/>
      <c r="BC23" s="4"/>
      <c r="BD23" s="4">
        <v>1</v>
      </c>
      <c r="BE23" s="4"/>
      <c r="BF23" s="4"/>
      <c r="BG23" s="4">
        <v>1</v>
      </c>
      <c r="BH23" s="4"/>
      <c r="BI23" s="4">
        <v>1</v>
      </c>
      <c r="BJ23" s="4"/>
      <c r="BK23" s="4"/>
      <c r="BL23" s="4">
        <v>1</v>
      </c>
      <c r="BM23" s="4"/>
      <c r="BN23" s="4"/>
      <c r="BO23" s="4"/>
      <c r="BP23" s="4">
        <v>1</v>
      </c>
      <c r="BQ23" s="4"/>
      <c r="BR23" s="4"/>
      <c r="BS23" s="4">
        <v>1</v>
      </c>
      <c r="BT23" s="4"/>
      <c r="BU23" s="4"/>
      <c r="BV23" s="4">
        <v>1</v>
      </c>
      <c r="BW23" s="4"/>
      <c r="BX23" s="4">
        <v>1</v>
      </c>
      <c r="BY23" s="4"/>
      <c r="BZ23" s="4"/>
      <c r="CA23" s="4">
        <v>1</v>
      </c>
      <c r="CB23" s="4"/>
      <c r="CC23" s="4"/>
      <c r="CD23" s="4"/>
      <c r="CE23" s="4">
        <v>1</v>
      </c>
      <c r="CF23" s="4"/>
      <c r="CG23" s="4"/>
      <c r="CH23" s="4">
        <v>1</v>
      </c>
      <c r="CI23" s="4"/>
      <c r="CJ23" s="4"/>
      <c r="CK23" s="4">
        <v>1</v>
      </c>
      <c r="CL23" s="4"/>
      <c r="CM23" s="4"/>
      <c r="CN23" s="4">
        <v>1</v>
      </c>
      <c r="CO23" s="4"/>
      <c r="CP23" s="4">
        <v>1</v>
      </c>
      <c r="CQ23" s="4"/>
      <c r="CR23" s="4"/>
      <c r="CS23" s="4"/>
      <c r="CT23" s="4">
        <v>1</v>
      </c>
      <c r="CU23" s="4"/>
      <c r="CV23" s="4"/>
      <c r="CW23" s="4">
        <v>1</v>
      </c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>
      <c r="A24" s="3">
        <v>10</v>
      </c>
      <c r="B24" s="4" t="s">
        <v>1391</v>
      </c>
      <c r="C24" s="24"/>
      <c r="D24" s="24"/>
      <c r="E24" s="24">
        <v>1</v>
      </c>
      <c r="F24" s="4"/>
      <c r="G24" s="4"/>
      <c r="H24" s="4">
        <v>1</v>
      </c>
      <c r="I24" s="4"/>
      <c r="J24" s="4"/>
      <c r="K24" s="4">
        <v>1</v>
      </c>
      <c r="L24" s="4"/>
      <c r="M24" s="4">
        <v>1</v>
      </c>
      <c r="N24" s="4"/>
      <c r="O24" s="4"/>
      <c r="P24" s="4">
        <v>1</v>
      </c>
      <c r="Q24" s="4"/>
      <c r="R24" s="4"/>
      <c r="S24" s="4"/>
      <c r="T24" s="4">
        <v>1</v>
      </c>
      <c r="U24" s="4"/>
      <c r="V24" s="4"/>
      <c r="W24" s="4">
        <v>1</v>
      </c>
      <c r="X24" s="4"/>
      <c r="Y24" s="4">
        <v>1</v>
      </c>
      <c r="Z24" s="4"/>
      <c r="AA24" s="4"/>
      <c r="AB24" s="4"/>
      <c r="AC24" s="4">
        <v>1</v>
      </c>
      <c r="AD24" s="4"/>
      <c r="AE24" s="4">
        <v>1</v>
      </c>
      <c r="AF24" s="4"/>
      <c r="AG24" s="4"/>
      <c r="AH24" s="4"/>
      <c r="AI24" s="4">
        <v>1</v>
      </c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/>
      <c r="AU24" s="4">
        <v>1</v>
      </c>
      <c r="AV24" s="4"/>
      <c r="AW24" s="4">
        <v>1</v>
      </c>
      <c r="AX24" s="4"/>
      <c r="AY24" s="4"/>
      <c r="AZ24" s="4"/>
      <c r="BA24" s="4">
        <v>1</v>
      </c>
      <c r="BB24" s="4"/>
      <c r="BC24" s="4"/>
      <c r="BD24" s="4">
        <v>1</v>
      </c>
      <c r="BE24" s="4"/>
      <c r="BF24" s="4"/>
      <c r="BG24" s="4">
        <v>1</v>
      </c>
      <c r="BH24" s="4"/>
      <c r="BI24" s="4">
        <v>1</v>
      </c>
      <c r="BJ24" s="4"/>
      <c r="BK24" s="4"/>
      <c r="BL24" s="4">
        <v>1</v>
      </c>
      <c r="BM24" s="4"/>
      <c r="BN24" s="4"/>
      <c r="BO24" s="4"/>
      <c r="BP24" s="4">
        <v>1</v>
      </c>
      <c r="BQ24" s="4"/>
      <c r="BR24" s="4"/>
      <c r="BS24" s="4">
        <v>1</v>
      </c>
      <c r="BT24" s="4"/>
      <c r="BU24" s="4"/>
      <c r="BV24" s="4">
        <v>1</v>
      </c>
      <c r="BW24" s="4"/>
      <c r="BX24" s="4">
        <v>1</v>
      </c>
      <c r="BY24" s="4"/>
      <c r="BZ24" s="4"/>
      <c r="CA24" s="4">
        <v>1</v>
      </c>
      <c r="CB24" s="4"/>
      <c r="CC24" s="4"/>
      <c r="CD24" s="4"/>
      <c r="CE24" s="4">
        <v>1</v>
      </c>
      <c r="CF24" s="4"/>
      <c r="CG24" s="4"/>
      <c r="CH24" s="4">
        <v>1</v>
      </c>
      <c r="CI24" s="4"/>
      <c r="CJ24" s="4"/>
      <c r="CK24" s="4">
        <v>1</v>
      </c>
      <c r="CL24" s="4"/>
      <c r="CM24" s="4"/>
      <c r="CN24" s="4">
        <v>1</v>
      </c>
      <c r="CO24" s="4"/>
      <c r="CP24" s="4">
        <v>1</v>
      </c>
      <c r="CQ24" s="4"/>
      <c r="CR24" s="4"/>
      <c r="CS24" s="4"/>
      <c r="CT24" s="4">
        <v>1</v>
      </c>
      <c r="CU24" s="4"/>
      <c r="CV24" s="4"/>
      <c r="CW24" s="4">
        <v>1</v>
      </c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>
      <c r="A25" s="3">
        <v>11</v>
      </c>
      <c r="B25" s="4" t="s">
        <v>1392</v>
      </c>
      <c r="C25" s="5"/>
      <c r="D25" s="5"/>
      <c r="E25" s="5">
        <v>1</v>
      </c>
      <c r="F25" s="1"/>
      <c r="G25" s="1"/>
      <c r="H25" s="1">
        <v>1</v>
      </c>
      <c r="I25" s="1"/>
      <c r="J25" s="4"/>
      <c r="K25" s="4">
        <v>1</v>
      </c>
      <c r="L25" s="4"/>
      <c r="M25" s="4">
        <v>1</v>
      </c>
      <c r="N25" s="4"/>
      <c r="O25" s="4"/>
      <c r="P25" s="4">
        <v>1</v>
      </c>
      <c r="Q25" s="4"/>
      <c r="R25" s="4"/>
      <c r="S25" s="4"/>
      <c r="T25" s="4">
        <v>1</v>
      </c>
      <c r="U25" s="4"/>
      <c r="V25" s="4">
        <v>1</v>
      </c>
      <c r="W25" s="4"/>
      <c r="X25" s="4"/>
      <c r="Y25" s="4">
        <v>1</v>
      </c>
      <c r="Z25" s="4"/>
      <c r="AA25" s="4"/>
      <c r="AB25" s="4"/>
      <c r="AC25" s="4">
        <v>1</v>
      </c>
      <c r="AD25" s="4"/>
      <c r="AE25" s="4">
        <v>1</v>
      </c>
      <c r="AF25" s="4"/>
      <c r="AG25" s="4"/>
      <c r="AH25" s="4"/>
      <c r="AI25" s="4">
        <v>1</v>
      </c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/>
      <c r="AU25" s="4">
        <v>1</v>
      </c>
      <c r="AV25" s="4"/>
      <c r="AW25" s="4">
        <v>1</v>
      </c>
      <c r="AX25" s="4"/>
      <c r="AY25" s="4"/>
      <c r="AZ25" s="4">
        <v>1</v>
      </c>
      <c r="BA25" s="4"/>
      <c r="BB25" s="4"/>
      <c r="BC25" s="4"/>
      <c r="BD25" s="4">
        <v>1</v>
      </c>
      <c r="BE25" s="4"/>
      <c r="BF25" s="4"/>
      <c r="BG25" s="4">
        <v>1</v>
      </c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/>
      <c r="BS25" s="4">
        <v>1</v>
      </c>
      <c r="BT25" s="4"/>
      <c r="BU25" s="4"/>
      <c r="BV25" s="4">
        <v>1</v>
      </c>
      <c r="BW25" s="4"/>
      <c r="BX25" s="4">
        <v>1</v>
      </c>
      <c r="BY25" s="4"/>
      <c r="BZ25" s="4"/>
      <c r="CA25" s="4">
        <v>1</v>
      </c>
      <c r="CB25" s="4"/>
      <c r="CC25" s="4"/>
      <c r="CD25" s="4"/>
      <c r="CE25" s="4">
        <v>1</v>
      </c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4"/>
      <c r="CP25" s="4">
        <v>1</v>
      </c>
      <c r="CQ25" s="4"/>
      <c r="CR25" s="4"/>
      <c r="CS25" s="4"/>
      <c r="CT25" s="4">
        <v>1</v>
      </c>
      <c r="CU25" s="4"/>
      <c r="CV25" s="4"/>
      <c r="CW25" s="4">
        <v>1</v>
      </c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12</v>
      </c>
      <c r="B26" s="4" t="s">
        <v>1393</v>
      </c>
      <c r="C26" s="25"/>
      <c r="D26" s="25"/>
      <c r="E26" s="25">
        <v>1</v>
      </c>
      <c r="F26" s="1"/>
      <c r="G26" s="1"/>
      <c r="H26" s="1">
        <v>1</v>
      </c>
      <c r="I26" s="1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/>
      <c r="AI26" s="4">
        <v>1</v>
      </c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/>
      <c r="AU26" s="4">
        <v>1</v>
      </c>
      <c r="AV26" s="4"/>
      <c r="AW26" s="4">
        <v>1</v>
      </c>
      <c r="AX26" s="4"/>
      <c r="AY26" s="4"/>
      <c r="AZ26" s="4">
        <v>1</v>
      </c>
      <c r="BA26" s="4"/>
      <c r="BB26" s="4"/>
      <c r="BC26" s="4"/>
      <c r="BD26" s="4">
        <v>1</v>
      </c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/>
      <c r="BS26" s="4">
        <v>1</v>
      </c>
      <c r="BT26" s="4"/>
      <c r="BU26" s="4"/>
      <c r="BV26" s="4">
        <v>1</v>
      </c>
      <c r="BW26" s="4"/>
      <c r="BX26" s="4">
        <v>1</v>
      </c>
      <c r="BY26" s="4"/>
      <c r="BZ26" s="4"/>
      <c r="CA26" s="4">
        <v>1</v>
      </c>
      <c r="CB26" s="4"/>
      <c r="CC26" s="4"/>
      <c r="CD26" s="4"/>
      <c r="CE26" s="4">
        <v>1</v>
      </c>
      <c r="CF26" s="4"/>
      <c r="CG26" s="4"/>
      <c r="CH26" s="4">
        <v>1</v>
      </c>
      <c r="CI26" s="4"/>
      <c r="CJ26" s="4"/>
      <c r="CK26" s="4">
        <v>1</v>
      </c>
      <c r="CL26" s="4"/>
      <c r="CM26" s="4"/>
      <c r="CN26" s="4">
        <v>1</v>
      </c>
      <c r="CO26" s="4"/>
      <c r="CP26" s="4">
        <v>1</v>
      </c>
      <c r="CQ26" s="4"/>
      <c r="CR26" s="4"/>
      <c r="CS26" s="4"/>
      <c r="CT26" s="4">
        <v>1</v>
      </c>
      <c r="CU26" s="4"/>
      <c r="CV26" s="4"/>
      <c r="CW26" s="4">
        <v>1</v>
      </c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13</v>
      </c>
      <c r="B27" s="4" t="s">
        <v>1394</v>
      </c>
      <c r="C27" s="25"/>
      <c r="D27" s="25"/>
      <c r="E27" s="25">
        <v>1</v>
      </c>
      <c r="F27" s="1"/>
      <c r="G27" s="1"/>
      <c r="H27" s="1">
        <v>1</v>
      </c>
      <c r="I27" s="1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/>
      <c r="AI27" s="4">
        <v>1</v>
      </c>
      <c r="AJ27" s="4"/>
      <c r="AK27" s="4">
        <v>1</v>
      </c>
      <c r="AL27" s="4"/>
      <c r="AM27" s="4">
        <v>1</v>
      </c>
      <c r="AN27" s="4"/>
      <c r="AO27" s="4"/>
      <c r="AP27" s="4"/>
      <c r="AQ27" s="4">
        <v>1</v>
      </c>
      <c r="AR27" s="4"/>
      <c r="AS27" s="4"/>
      <c r="AT27" s="4"/>
      <c r="AU27" s="4">
        <v>1</v>
      </c>
      <c r="AV27" s="4"/>
      <c r="AW27" s="4">
        <v>1</v>
      </c>
      <c r="AX27" s="4"/>
      <c r="AY27" s="4"/>
      <c r="AZ27" s="4">
        <v>1</v>
      </c>
      <c r="BA27" s="4"/>
      <c r="BB27" s="4"/>
      <c r="BC27" s="4"/>
      <c r="BD27" s="4">
        <v>1</v>
      </c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/>
      <c r="BS27" s="4">
        <v>1</v>
      </c>
      <c r="BT27" s="4"/>
      <c r="BU27" s="4"/>
      <c r="BV27" s="4">
        <v>1</v>
      </c>
      <c r="BW27" s="4">
        <v>1</v>
      </c>
      <c r="BX27" s="4"/>
      <c r="BY27" s="4"/>
      <c r="BZ27" s="4"/>
      <c r="CA27" s="4">
        <v>1</v>
      </c>
      <c r="CB27" s="4"/>
      <c r="CC27" s="4"/>
      <c r="CD27" s="4"/>
      <c r="CE27" s="4">
        <v>1</v>
      </c>
      <c r="CF27" s="4"/>
      <c r="CG27" s="4"/>
      <c r="CH27" s="4">
        <v>1</v>
      </c>
      <c r="CI27" s="4"/>
      <c r="CJ27" s="4"/>
      <c r="CK27" s="4">
        <v>1</v>
      </c>
      <c r="CL27" s="4"/>
      <c r="CM27" s="4"/>
      <c r="CN27" s="4">
        <v>1</v>
      </c>
      <c r="CO27" s="4"/>
      <c r="CP27" s="4">
        <v>1</v>
      </c>
      <c r="CQ27" s="4"/>
      <c r="CR27" s="4"/>
      <c r="CS27" s="4">
        <v>1</v>
      </c>
      <c r="CT27" s="4"/>
      <c r="CU27" s="4"/>
      <c r="CV27" s="4"/>
      <c r="CW27" s="4">
        <v>1</v>
      </c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14</v>
      </c>
      <c r="B28" s="4" t="s">
        <v>1395</v>
      </c>
      <c r="C28" s="25"/>
      <c r="D28" s="25"/>
      <c r="E28" s="25">
        <v>1</v>
      </c>
      <c r="F28" s="1"/>
      <c r="G28" s="1"/>
      <c r="H28" s="1">
        <v>1</v>
      </c>
      <c r="I28" s="1"/>
      <c r="J28" s="4">
        <v>1</v>
      </c>
      <c r="K28" s="4"/>
      <c r="L28" s="4"/>
      <c r="M28" s="4">
        <v>1</v>
      </c>
      <c r="N28" s="4"/>
      <c r="O28" s="4"/>
      <c r="P28" s="4">
        <v>1</v>
      </c>
      <c r="Q28" s="4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/>
      <c r="AI28" s="4">
        <v>1</v>
      </c>
      <c r="AJ28" s="4"/>
      <c r="AK28" s="4">
        <v>1</v>
      </c>
      <c r="AL28" s="4"/>
      <c r="AM28" s="4">
        <v>1</v>
      </c>
      <c r="AN28" s="4"/>
      <c r="AO28" s="4"/>
      <c r="AP28" s="4"/>
      <c r="AQ28" s="4">
        <v>1</v>
      </c>
      <c r="AR28" s="4"/>
      <c r="AS28" s="4"/>
      <c r="AT28" s="4"/>
      <c r="AU28" s="4">
        <v>1</v>
      </c>
      <c r="AV28" s="4"/>
      <c r="AW28" s="4">
        <v>1</v>
      </c>
      <c r="AX28" s="4"/>
      <c r="AY28" s="4"/>
      <c r="AZ28" s="4">
        <v>1</v>
      </c>
      <c r="BA28" s="4"/>
      <c r="BB28" s="4"/>
      <c r="BC28" s="4"/>
      <c r="BD28" s="4">
        <v>1</v>
      </c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/>
      <c r="BS28" s="4">
        <v>1</v>
      </c>
      <c r="BT28" s="4"/>
      <c r="BU28" s="4"/>
      <c r="BV28" s="4">
        <v>1</v>
      </c>
      <c r="BW28" s="4"/>
      <c r="BX28" s="4">
        <v>1</v>
      </c>
      <c r="BY28" s="4"/>
      <c r="BZ28" s="4"/>
      <c r="CA28" s="4">
        <v>1</v>
      </c>
      <c r="CB28" s="4"/>
      <c r="CC28" s="4"/>
      <c r="CD28" s="4"/>
      <c r="CE28" s="4">
        <v>1</v>
      </c>
      <c r="CF28" s="4"/>
      <c r="CG28" s="4"/>
      <c r="CH28" s="4">
        <v>1</v>
      </c>
      <c r="CI28" s="4"/>
      <c r="CJ28" s="4"/>
      <c r="CK28" s="4">
        <v>1</v>
      </c>
      <c r="CL28" s="4"/>
      <c r="CM28" s="4"/>
      <c r="CN28" s="4">
        <v>1</v>
      </c>
      <c r="CO28" s="4"/>
      <c r="CP28" s="4">
        <v>1</v>
      </c>
      <c r="CQ28" s="4"/>
      <c r="CR28" s="4"/>
      <c r="CS28" s="4">
        <v>1</v>
      </c>
      <c r="CT28" s="4"/>
      <c r="CU28" s="4"/>
      <c r="CV28" s="4"/>
      <c r="CW28" s="4">
        <v>1</v>
      </c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15</v>
      </c>
      <c r="B29" s="4" t="s">
        <v>1396</v>
      </c>
      <c r="C29" s="25"/>
      <c r="D29" s="25"/>
      <c r="E29" s="25">
        <v>1</v>
      </c>
      <c r="F29" s="1"/>
      <c r="G29" s="1"/>
      <c r="H29" s="1">
        <v>1</v>
      </c>
      <c r="I29" s="1"/>
      <c r="J29" s="4">
        <v>1</v>
      </c>
      <c r="K29" s="4"/>
      <c r="L29" s="4"/>
      <c r="M29" s="4">
        <v>1</v>
      </c>
      <c r="N29" s="4"/>
      <c r="O29" s="4"/>
      <c r="P29" s="4">
        <v>1</v>
      </c>
      <c r="Q29" s="4"/>
      <c r="R29" s="4"/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/>
      <c r="AI29" s="4">
        <v>1</v>
      </c>
      <c r="AJ29" s="4"/>
      <c r="AK29" s="4">
        <v>1</v>
      </c>
      <c r="AL29" s="4"/>
      <c r="AM29" s="4">
        <v>1</v>
      </c>
      <c r="AN29" s="4"/>
      <c r="AO29" s="4"/>
      <c r="AP29" s="4"/>
      <c r="AQ29" s="4">
        <v>1</v>
      </c>
      <c r="AR29" s="4"/>
      <c r="AS29" s="4"/>
      <c r="AT29" s="4"/>
      <c r="AU29" s="4">
        <v>1</v>
      </c>
      <c r="AV29" s="4"/>
      <c r="AW29" s="4">
        <v>1</v>
      </c>
      <c r="AX29" s="4"/>
      <c r="AY29" s="4"/>
      <c r="AZ29" s="4">
        <v>1</v>
      </c>
      <c r="BA29" s="4"/>
      <c r="BB29" s="4"/>
      <c r="BC29" s="4"/>
      <c r="BD29" s="4">
        <v>1</v>
      </c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/>
      <c r="BS29" s="4">
        <v>1</v>
      </c>
      <c r="BT29" s="4"/>
      <c r="BU29" s="4"/>
      <c r="BV29" s="4">
        <v>1</v>
      </c>
      <c r="BW29" s="4"/>
      <c r="BX29" s="4">
        <v>1</v>
      </c>
      <c r="BY29" s="4"/>
      <c r="BZ29" s="4"/>
      <c r="CA29" s="4">
        <v>1</v>
      </c>
      <c r="CB29" s="4"/>
      <c r="CC29" s="4"/>
      <c r="CD29" s="4"/>
      <c r="CE29" s="4">
        <v>1</v>
      </c>
      <c r="CF29" s="4"/>
      <c r="CG29" s="4"/>
      <c r="CH29" s="4">
        <v>1</v>
      </c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/>
      <c r="CW29" s="4">
        <v>1</v>
      </c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16</v>
      </c>
      <c r="B30" s="4" t="s">
        <v>1397</v>
      </c>
      <c r="C30" s="5"/>
      <c r="D30" s="5"/>
      <c r="E30" s="5">
        <v>1</v>
      </c>
      <c r="F30" s="1"/>
      <c r="G30" s="1"/>
      <c r="H30" s="1">
        <v>1</v>
      </c>
      <c r="I30" s="1"/>
      <c r="J30" s="4">
        <v>1</v>
      </c>
      <c r="K30" s="4"/>
      <c r="L30" s="4"/>
      <c r="M30" s="4">
        <v>1</v>
      </c>
      <c r="N30" s="4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/>
      <c r="AI30" s="4">
        <v>1</v>
      </c>
      <c r="AJ30" s="4"/>
      <c r="AK30" s="4">
        <v>1</v>
      </c>
      <c r="AL30" s="4"/>
      <c r="AM30" s="4">
        <v>1</v>
      </c>
      <c r="AN30" s="4"/>
      <c r="AO30" s="4"/>
      <c r="AP30" s="4"/>
      <c r="AQ30" s="4">
        <v>1</v>
      </c>
      <c r="AR30" s="4"/>
      <c r="AS30" s="4"/>
      <c r="AT30" s="4"/>
      <c r="AU30" s="4">
        <v>1</v>
      </c>
      <c r="AV30" s="4"/>
      <c r="AW30" s="4">
        <v>1</v>
      </c>
      <c r="AX30" s="4"/>
      <c r="AY30" s="4"/>
      <c r="AZ30" s="4">
        <v>1</v>
      </c>
      <c r="BA30" s="4"/>
      <c r="BB30" s="4"/>
      <c r="BC30" s="4"/>
      <c r="BD30" s="4">
        <v>1</v>
      </c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/>
      <c r="BS30" s="4">
        <v>1</v>
      </c>
      <c r="BT30" s="4"/>
      <c r="BU30" s="4"/>
      <c r="BV30" s="4">
        <v>1</v>
      </c>
      <c r="BW30" s="4">
        <v>1</v>
      </c>
      <c r="BX30" s="4"/>
      <c r="BY30" s="4"/>
      <c r="BZ30" s="4"/>
      <c r="CA30" s="4">
        <v>1</v>
      </c>
      <c r="CB30" s="4"/>
      <c r="CC30" s="4"/>
      <c r="CD30" s="4"/>
      <c r="CE30" s="4">
        <v>1</v>
      </c>
      <c r="CF30" s="4"/>
      <c r="CG30" s="4"/>
      <c r="CH30" s="4">
        <v>1</v>
      </c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/>
      <c r="CW30" s="4">
        <v>1</v>
      </c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17</v>
      </c>
      <c r="B31" s="4" t="s">
        <v>1398</v>
      </c>
      <c r="C31" s="25"/>
      <c r="D31" s="25"/>
      <c r="E31" s="25">
        <v>1</v>
      </c>
      <c r="F31" s="1"/>
      <c r="G31" s="1"/>
      <c r="H31" s="1">
        <v>1</v>
      </c>
      <c r="I31" s="1"/>
      <c r="J31" s="4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/>
      <c r="AI31" s="4">
        <v>1</v>
      </c>
      <c r="AJ31" s="4"/>
      <c r="AK31" s="4">
        <v>1</v>
      </c>
      <c r="AL31" s="4"/>
      <c r="AM31" s="4">
        <v>1</v>
      </c>
      <c r="AN31" s="4"/>
      <c r="AO31" s="4"/>
      <c r="AP31" s="4"/>
      <c r="AQ31" s="4">
        <v>1</v>
      </c>
      <c r="AR31" s="4"/>
      <c r="AS31" s="4"/>
      <c r="AT31" s="4"/>
      <c r="AU31" s="4">
        <v>1</v>
      </c>
      <c r="AV31" s="4"/>
      <c r="AW31" s="4">
        <v>1</v>
      </c>
      <c r="AX31" s="4"/>
      <c r="AY31" s="4"/>
      <c r="AZ31" s="4">
        <v>1</v>
      </c>
      <c r="BA31" s="4"/>
      <c r="BB31" s="4"/>
      <c r="BC31" s="4"/>
      <c r="BD31" s="4">
        <v>1</v>
      </c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/>
      <c r="BS31" s="4">
        <v>1</v>
      </c>
      <c r="BT31" s="4"/>
      <c r="BU31" s="4"/>
      <c r="BV31" s="4">
        <v>1</v>
      </c>
      <c r="BW31" s="4">
        <v>1</v>
      </c>
      <c r="BX31" s="4"/>
      <c r="BY31" s="4"/>
      <c r="BZ31" s="4"/>
      <c r="CA31" s="4">
        <v>1</v>
      </c>
      <c r="CB31" s="4"/>
      <c r="CC31" s="4"/>
      <c r="CD31" s="4"/>
      <c r="CE31" s="4">
        <v>1</v>
      </c>
      <c r="CF31" s="4"/>
      <c r="CG31" s="4"/>
      <c r="CH31" s="4">
        <v>1</v>
      </c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/>
      <c r="CW31" s="4">
        <v>1</v>
      </c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18</v>
      </c>
      <c r="B32" s="4" t="s">
        <v>1399</v>
      </c>
      <c r="C32" s="25"/>
      <c r="D32" s="25"/>
      <c r="E32" s="25">
        <v>1</v>
      </c>
      <c r="F32" s="1"/>
      <c r="G32" s="1"/>
      <c r="H32" s="1">
        <v>1</v>
      </c>
      <c r="I32" s="1"/>
      <c r="J32" s="4">
        <v>1</v>
      </c>
      <c r="K32" s="4"/>
      <c r="L32" s="4"/>
      <c r="M32" s="4">
        <v>1</v>
      </c>
      <c r="N32" s="4"/>
      <c r="O32" s="4"/>
      <c r="P32" s="4">
        <v>1</v>
      </c>
      <c r="Q32" s="4"/>
      <c r="R32" s="4"/>
      <c r="S32" s="4">
        <v>1</v>
      </c>
      <c r="T32" s="4"/>
      <c r="U32" s="4"/>
      <c r="V32" s="4">
        <v>1</v>
      </c>
      <c r="W32" s="4"/>
      <c r="X32" s="4"/>
      <c r="Y32" s="4">
        <v>1</v>
      </c>
      <c r="Z32" s="4"/>
      <c r="AA32" s="4"/>
      <c r="AB32" s="4">
        <v>1</v>
      </c>
      <c r="AC32" s="4"/>
      <c r="AD32" s="4"/>
      <c r="AE32" s="4">
        <v>1</v>
      </c>
      <c r="AF32" s="4"/>
      <c r="AG32" s="4"/>
      <c r="AH32" s="4"/>
      <c r="AI32" s="4">
        <v>1</v>
      </c>
      <c r="AJ32" s="4"/>
      <c r="AK32" s="4">
        <v>1</v>
      </c>
      <c r="AL32" s="4"/>
      <c r="AM32" s="4">
        <v>1</v>
      </c>
      <c r="AN32" s="4"/>
      <c r="AO32" s="4"/>
      <c r="AP32" s="4"/>
      <c r="AQ32" s="4">
        <v>1</v>
      </c>
      <c r="AR32" s="4"/>
      <c r="AS32" s="4"/>
      <c r="AT32" s="4"/>
      <c r="AU32" s="4">
        <v>1</v>
      </c>
      <c r="AV32" s="4"/>
      <c r="AW32" s="4">
        <v>1</v>
      </c>
      <c r="AX32" s="4"/>
      <c r="AY32" s="4"/>
      <c r="AZ32" s="4">
        <v>1</v>
      </c>
      <c r="BA32" s="4"/>
      <c r="BB32" s="4"/>
      <c r="BC32" s="4"/>
      <c r="BD32" s="4">
        <v>1</v>
      </c>
      <c r="BE32" s="4"/>
      <c r="BF32" s="4">
        <v>1</v>
      </c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/>
      <c r="BS32" s="4">
        <v>1</v>
      </c>
      <c r="BT32" s="4"/>
      <c r="BU32" s="4"/>
      <c r="BV32" s="4">
        <v>1</v>
      </c>
      <c r="BW32" s="4">
        <v>1</v>
      </c>
      <c r="BX32" s="4"/>
      <c r="BY32" s="4"/>
      <c r="BZ32" s="4"/>
      <c r="CA32" s="4">
        <v>1</v>
      </c>
      <c r="CB32" s="4"/>
      <c r="CC32" s="4"/>
      <c r="CD32" s="4"/>
      <c r="CE32" s="4">
        <v>1</v>
      </c>
      <c r="CF32" s="4"/>
      <c r="CG32" s="4"/>
      <c r="CH32" s="4">
        <v>1</v>
      </c>
      <c r="CI32" s="4"/>
      <c r="CJ32" s="4">
        <v>1</v>
      </c>
      <c r="CK32" s="4"/>
      <c r="CL32" s="4"/>
      <c r="CM32" s="4">
        <v>1</v>
      </c>
      <c r="CN32" s="4"/>
      <c r="CO32" s="4"/>
      <c r="CP32" s="4">
        <v>1</v>
      </c>
      <c r="CQ32" s="4"/>
      <c r="CR32" s="4"/>
      <c r="CS32" s="4">
        <v>1</v>
      </c>
      <c r="CT32" s="4"/>
      <c r="CU32" s="4"/>
      <c r="CV32" s="4"/>
      <c r="CW32" s="4">
        <v>1</v>
      </c>
      <c r="CX32" s="4"/>
      <c r="CY32" s="4">
        <v>1</v>
      </c>
      <c r="CZ32" s="4"/>
      <c r="DA32" s="4"/>
      <c r="DB32" s="4">
        <v>1</v>
      </c>
      <c r="DC32" s="4"/>
      <c r="DD32" s="4"/>
      <c r="DE32" s="4">
        <v>1</v>
      </c>
      <c r="DF32" s="4"/>
      <c r="DG32" s="4"/>
      <c r="DH32" s="4">
        <v>1</v>
      </c>
      <c r="DI32" s="4"/>
      <c r="DJ32" s="4"/>
      <c r="DK32" s="4">
        <v>1</v>
      </c>
      <c r="DL32" s="4"/>
      <c r="DM32" s="4"/>
      <c r="DN32" s="4">
        <v>1</v>
      </c>
      <c r="DO32" s="4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19</v>
      </c>
      <c r="B33" s="4" t="s">
        <v>1400</v>
      </c>
      <c r="C33" s="25"/>
      <c r="D33" s="25"/>
      <c r="E33" s="25">
        <v>1</v>
      </c>
      <c r="F33" s="1"/>
      <c r="G33" s="1"/>
      <c r="H33" s="1">
        <v>1</v>
      </c>
      <c r="I33" s="1"/>
      <c r="J33" s="4">
        <v>1</v>
      </c>
      <c r="K33" s="4"/>
      <c r="L33" s="4"/>
      <c r="M33" s="4">
        <v>1</v>
      </c>
      <c r="N33" s="4"/>
      <c r="O33" s="4"/>
      <c r="P33" s="4">
        <v>1</v>
      </c>
      <c r="Q33" s="4"/>
      <c r="R33" s="4"/>
      <c r="S33" s="4">
        <v>1</v>
      </c>
      <c r="T33" s="4"/>
      <c r="U33" s="4"/>
      <c r="V33" s="4">
        <v>1</v>
      </c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/>
      <c r="AI33" s="4">
        <v>1</v>
      </c>
      <c r="AJ33" s="4"/>
      <c r="AK33" s="4">
        <v>1</v>
      </c>
      <c r="AL33" s="4"/>
      <c r="AM33" s="4">
        <v>1</v>
      </c>
      <c r="AN33" s="4"/>
      <c r="AO33" s="4"/>
      <c r="AP33" s="4"/>
      <c r="AQ33" s="4">
        <v>1</v>
      </c>
      <c r="AR33" s="4"/>
      <c r="AS33" s="4"/>
      <c r="AT33" s="4"/>
      <c r="AU33" s="4">
        <v>1</v>
      </c>
      <c r="AV33" s="4"/>
      <c r="AW33" s="4">
        <v>1</v>
      </c>
      <c r="AX33" s="4"/>
      <c r="AY33" s="4"/>
      <c r="AZ33" s="4">
        <v>1</v>
      </c>
      <c r="BA33" s="4"/>
      <c r="BB33" s="4"/>
      <c r="BC33" s="4"/>
      <c r="BD33" s="4">
        <v>1</v>
      </c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/>
      <c r="BS33" s="4">
        <v>1</v>
      </c>
      <c r="BT33" s="4"/>
      <c r="BU33" s="4"/>
      <c r="BV33" s="4">
        <v>1</v>
      </c>
      <c r="BW33" s="4"/>
      <c r="BX33" s="4">
        <v>1</v>
      </c>
      <c r="BY33" s="4"/>
      <c r="BZ33" s="4"/>
      <c r="CA33" s="4">
        <v>1</v>
      </c>
      <c r="CB33" s="4"/>
      <c r="CC33" s="4"/>
      <c r="CD33" s="4"/>
      <c r="CE33" s="4">
        <v>1</v>
      </c>
      <c r="CF33" s="4"/>
      <c r="CG33" s="4"/>
      <c r="CH33" s="4">
        <v>1</v>
      </c>
      <c r="CI33" s="4"/>
      <c r="CJ33" s="4"/>
      <c r="CK33" s="4">
        <v>1</v>
      </c>
      <c r="CL33" s="4"/>
      <c r="CM33" s="4"/>
      <c r="CN33" s="4">
        <v>1</v>
      </c>
      <c r="CO33" s="4"/>
      <c r="CP33" s="4">
        <v>1</v>
      </c>
      <c r="CQ33" s="4"/>
      <c r="CR33" s="4"/>
      <c r="CS33" s="4">
        <v>1</v>
      </c>
      <c r="CT33" s="4"/>
      <c r="CU33" s="4"/>
      <c r="CV33" s="4"/>
      <c r="CW33" s="4">
        <v>1</v>
      </c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>
        <v>1</v>
      </c>
      <c r="DO33" s="4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20</v>
      </c>
      <c r="B34" s="4" t="s">
        <v>1401</v>
      </c>
      <c r="C34" s="25"/>
      <c r="D34" s="25"/>
      <c r="E34" s="25">
        <v>1</v>
      </c>
      <c r="F34" s="1"/>
      <c r="G34" s="1"/>
      <c r="H34" s="1">
        <v>1</v>
      </c>
      <c r="I34" s="1"/>
      <c r="J34" s="4">
        <v>1</v>
      </c>
      <c r="K34" s="4"/>
      <c r="L34" s="4"/>
      <c r="M34" s="4">
        <v>1</v>
      </c>
      <c r="N34" s="4"/>
      <c r="O34" s="4"/>
      <c r="P34" s="4">
        <v>1</v>
      </c>
      <c r="Q34" s="4"/>
      <c r="R34" s="4"/>
      <c r="S34" s="4">
        <v>1</v>
      </c>
      <c r="T34" s="4"/>
      <c r="U34" s="4"/>
      <c r="V34" s="4">
        <v>1</v>
      </c>
      <c r="W34" s="4"/>
      <c r="X34" s="4"/>
      <c r="Y34" s="4">
        <v>1</v>
      </c>
      <c r="Z34" s="4"/>
      <c r="AA34" s="4"/>
      <c r="AB34" s="4">
        <v>1</v>
      </c>
      <c r="AC34" s="4"/>
      <c r="AD34" s="4"/>
      <c r="AE34" s="4">
        <v>1</v>
      </c>
      <c r="AF34" s="4"/>
      <c r="AG34" s="4"/>
      <c r="AH34" s="4"/>
      <c r="AI34" s="4">
        <v>1</v>
      </c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/>
      <c r="AU34" s="4">
        <v>1</v>
      </c>
      <c r="AV34" s="4"/>
      <c r="AW34" s="4">
        <v>1</v>
      </c>
      <c r="AX34" s="4"/>
      <c r="AY34" s="4"/>
      <c r="AZ34" s="4">
        <v>1</v>
      </c>
      <c r="BA34" s="4"/>
      <c r="BB34" s="4"/>
      <c r="BC34" s="4"/>
      <c r="BD34" s="4">
        <v>1</v>
      </c>
      <c r="BE34" s="4"/>
      <c r="BF34" s="4"/>
      <c r="BG34" s="4">
        <v>1</v>
      </c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/>
      <c r="BS34" s="4">
        <v>1</v>
      </c>
      <c r="BT34" s="4"/>
      <c r="BU34" s="4"/>
      <c r="BV34" s="4">
        <v>1</v>
      </c>
      <c r="BW34" s="4"/>
      <c r="BX34" s="4">
        <v>1</v>
      </c>
      <c r="BY34" s="4"/>
      <c r="BZ34" s="4"/>
      <c r="CA34" s="4">
        <v>1</v>
      </c>
      <c r="CB34" s="4"/>
      <c r="CC34" s="4"/>
      <c r="CD34" s="4"/>
      <c r="CE34" s="4">
        <v>1</v>
      </c>
      <c r="CF34" s="4"/>
      <c r="CG34" s="4"/>
      <c r="CH34" s="4">
        <v>1</v>
      </c>
      <c r="CI34" s="4"/>
      <c r="CJ34" s="4">
        <v>1</v>
      </c>
      <c r="CK34" s="4"/>
      <c r="CL34" s="4"/>
      <c r="CM34" s="4">
        <v>1</v>
      </c>
      <c r="CN34" s="4"/>
      <c r="CO34" s="4"/>
      <c r="CP34" s="4">
        <v>1</v>
      </c>
      <c r="CQ34" s="4"/>
      <c r="CR34" s="4"/>
      <c r="CS34" s="4">
        <v>1</v>
      </c>
      <c r="CT34" s="4"/>
      <c r="CU34" s="4"/>
      <c r="CV34" s="4"/>
      <c r="CW34" s="4">
        <v>1</v>
      </c>
      <c r="CX34" s="4"/>
      <c r="CY34" s="4">
        <v>1</v>
      </c>
      <c r="CZ34" s="4"/>
      <c r="DA34" s="4"/>
      <c r="DB34" s="4">
        <v>1</v>
      </c>
      <c r="DC34" s="4"/>
      <c r="DD34" s="4"/>
      <c r="DE34" s="4">
        <v>1</v>
      </c>
      <c r="DF34" s="4"/>
      <c r="DG34" s="4"/>
      <c r="DH34" s="4">
        <v>1</v>
      </c>
      <c r="DI34" s="4"/>
      <c r="DJ34" s="4"/>
      <c r="DK34" s="4">
        <v>1</v>
      </c>
      <c r="DL34" s="4"/>
      <c r="DM34" s="4"/>
      <c r="DN34" s="4">
        <v>1</v>
      </c>
      <c r="DO34" s="4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21</v>
      </c>
      <c r="B35" s="4" t="s">
        <v>1402</v>
      </c>
      <c r="C35" s="25"/>
      <c r="D35" s="25"/>
      <c r="E35" s="25">
        <v>1</v>
      </c>
      <c r="F35" s="1"/>
      <c r="G35" s="1"/>
      <c r="H35" s="1">
        <v>1</v>
      </c>
      <c r="I35" s="1"/>
      <c r="J35" s="4">
        <v>1</v>
      </c>
      <c r="K35" s="4"/>
      <c r="L35" s="4"/>
      <c r="M35" s="4">
        <v>1</v>
      </c>
      <c r="N35" s="4"/>
      <c r="O35" s="4"/>
      <c r="P35" s="4">
        <v>1</v>
      </c>
      <c r="Q35" s="4"/>
      <c r="R35" s="4"/>
      <c r="S35" s="4">
        <v>1</v>
      </c>
      <c r="T35" s="4"/>
      <c r="U35" s="4"/>
      <c r="V35" s="4">
        <v>1</v>
      </c>
      <c r="W35" s="4"/>
      <c r="X35" s="4"/>
      <c r="Y35" s="4">
        <v>1</v>
      </c>
      <c r="Z35" s="4"/>
      <c r="AA35" s="4"/>
      <c r="AB35" s="4">
        <v>1</v>
      </c>
      <c r="AC35" s="4"/>
      <c r="AD35" s="4"/>
      <c r="AE35" s="4">
        <v>1</v>
      </c>
      <c r="AF35" s="4"/>
      <c r="AG35" s="4"/>
      <c r="AH35" s="4"/>
      <c r="AI35" s="4">
        <v>1</v>
      </c>
      <c r="AJ35" s="4"/>
      <c r="AK35" s="4">
        <v>1</v>
      </c>
      <c r="AL35" s="4"/>
      <c r="AM35" s="4">
        <v>1</v>
      </c>
      <c r="AN35" s="4"/>
      <c r="AO35" s="4"/>
      <c r="AP35" s="4"/>
      <c r="AQ35" s="4">
        <v>1</v>
      </c>
      <c r="AR35" s="4"/>
      <c r="AS35" s="4"/>
      <c r="AT35" s="4"/>
      <c r="AU35" s="4">
        <v>1</v>
      </c>
      <c r="AV35" s="4"/>
      <c r="AW35" s="4">
        <v>1</v>
      </c>
      <c r="AX35" s="4"/>
      <c r="AY35" s="4"/>
      <c r="AZ35" s="4">
        <v>1</v>
      </c>
      <c r="BA35" s="4"/>
      <c r="BB35" s="4"/>
      <c r="BC35" s="4"/>
      <c r="BD35" s="4">
        <v>1</v>
      </c>
      <c r="BE35" s="4"/>
      <c r="BF35" s="4">
        <v>1</v>
      </c>
      <c r="BG35" s="4"/>
      <c r="BH35" s="4"/>
      <c r="BI35" s="4">
        <v>1</v>
      </c>
      <c r="BJ35" s="4"/>
      <c r="BK35" s="4"/>
      <c r="BL35" s="4">
        <v>1</v>
      </c>
      <c r="BM35" s="4"/>
      <c r="BN35" s="4"/>
      <c r="BO35" s="4">
        <v>1</v>
      </c>
      <c r="BP35" s="4"/>
      <c r="BQ35" s="4"/>
      <c r="BR35" s="4"/>
      <c r="BS35" s="4">
        <v>1</v>
      </c>
      <c r="BT35" s="4"/>
      <c r="BU35" s="4"/>
      <c r="BV35" s="4">
        <v>1</v>
      </c>
      <c r="BW35" s="4">
        <v>1</v>
      </c>
      <c r="BX35" s="4"/>
      <c r="BY35" s="4"/>
      <c r="BZ35" s="4"/>
      <c r="CA35" s="4">
        <v>1</v>
      </c>
      <c r="CB35" s="4"/>
      <c r="CC35" s="4"/>
      <c r="CD35" s="4"/>
      <c r="CE35" s="4">
        <v>1</v>
      </c>
      <c r="CF35" s="4"/>
      <c r="CG35" s="4"/>
      <c r="CH35" s="4">
        <v>1</v>
      </c>
      <c r="CI35" s="4"/>
      <c r="CJ35" s="4">
        <v>1</v>
      </c>
      <c r="CK35" s="4"/>
      <c r="CL35" s="4"/>
      <c r="CM35" s="4">
        <v>1</v>
      </c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/>
      <c r="CW35" s="4">
        <v>1</v>
      </c>
      <c r="CX35" s="4"/>
      <c r="CY35" s="4">
        <v>1</v>
      </c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/>
      <c r="DK35" s="4">
        <v>1</v>
      </c>
      <c r="DL35" s="4"/>
      <c r="DM35" s="4"/>
      <c r="DN35" s="4">
        <v>1</v>
      </c>
      <c r="DO35" s="4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>
      <c r="A36" s="3">
        <v>22</v>
      </c>
      <c r="B36" s="4" t="s">
        <v>1403</v>
      </c>
      <c r="C36" s="25"/>
      <c r="D36" s="25"/>
      <c r="E36" s="25">
        <v>1</v>
      </c>
      <c r="F36" s="1"/>
      <c r="G36" s="1"/>
      <c r="H36" s="1">
        <v>1</v>
      </c>
      <c r="I36" s="1"/>
      <c r="J36" s="4">
        <v>1</v>
      </c>
      <c r="K36" s="4"/>
      <c r="L36" s="4"/>
      <c r="M36" s="4">
        <v>1</v>
      </c>
      <c r="N36" s="4"/>
      <c r="O36" s="4"/>
      <c r="P36" s="4">
        <v>1</v>
      </c>
      <c r="Q36" s="4"/>
      <c r="R36" s="4"/>
      <c r="S36" s="4">
        <v>1</v>
      </c>
      <c r="T36" s="4"/>
      <c r="U36" s="4"/>
      <c r="V36" s="4">
        <v>1</v>
      </c>
      <c r="W36" s="4"/>
      <c r="X36" s="4"/>
      <c r="Y36" s="4">
        <v>1</v>
      </c>
      <c r="Z36" s="4"/>
      <c r="AA36" s="4"/>
      <c r="AB36" s="4">
        <v>1</v>
      </c>
      <c r="AC36" s="4"/>
      <c r="AD36" s="4"/>
      <c r="AE36" s="4">
        <v>1</v>
      </c>
      <c r="AF36" s="4"/>
      <c r="AG36" s="4"/>
      <c r="AH36" s="4"/>
      <c r="AI36" s="4">
        <v>1</v>
      </c>
      <c r="AJ36" s="4"/>
      <c r="AK36" s="4">
        <v>1</v>
      </c>
      <c r="AL36" s="4"/>
      <c r="AM36" s="4">
        <v>1</v>
      </c>
      <c r="AN36" s="4"/>
      <c r="AO36" s="4"/>
      <c r="AP36" s="4"/>
      <c r="AQ36" s="4">
        <v>1</v>
      </c>
      <c r="AR36" s="4"/>
      <c r="AS36" s="4"/>
      <c r="AT36" s="4"/>
      <c r="AU36" s="4">
        <v>1</v>
      </c>
      <c r="AV36" s="4"/>
      <c r="AW36" s="4">
        <v>1</v>
      </c>
      <c r="AX36" s="4"/>
      <c r="AY36" s="4"/>
      <c r="AZ36" s="4">
        <v>1</v>
      </c>
      <c r="BA36" s="4"/>
      <c r="BB36" s="4"/>
      <c r="BC36" s="4"/>
      <c r="BD36" s="4">
        <v>1</v>
      </c>
      <c r="BE36" s="4"/>
      <c r="BF36" s="4">
        <v>1</v>
      </c>
      <c r="BG36" s="4"/>
      <c r="BH36" s="4"/>
      <c r="BI36" s="4">
        <v>1</v>
      </c>
      <c r="BJ36" s="4"/>
      <c r="BK36" s="4"/>
      <c r="BL36" s="4">
        <v>1</v>
      </c>
      <c r="BM36" s="4"/>
      <c r="BN36" s="4"/>
      <c r="BO36" s="4">
        <v>1</v>
      </c>
      <c r="BP36" s="4"/>
      <c r="BQ36" s="4"/>
      <c r="BR36" s="4"/>
      <c r="BS36" s="4">
        <v>1</v>
      </c>
      <c r="BT36" s="4"/>
      <c r="BU36" s="4"/>
      <c r="BV36" s="4">
        <v>1</v>
      </c>
      <c r="BW36" s="4">
        <v>1</v>
      </c>
      <c r="BX36" s="4"/>
      <c r="BY36" s="4"/>
      <c r="BZ36" s="4"/>
      <c r="CA36" s="4">
        <v>1</v>
      </c>
      <c r="CB36" s="4"/>
      <c r="CC36" s="4"/>
      <c r="CD36" s="4"/>
      <c r="CE36" s="4">
        <v>1</v>
      </c>
      <c r="CF36" s="4"/>
      <c r="CG36" s="4"/>
      <c r="CH36" s="4">
        <v>1</v>
      </c>
      <c r="CI36" s="4"/>
      <c r="CJ36" s="4">
        <v>1</v>
      </c>
      <c r="CK36" s="4"/>
      <c r="CL36" s="4"/>
      <c r="CM36" s="4">
        <v>1</v>
      </c>
      <c r="CN36" s="4"/>
      <c r="CO36" s="4"/>
      <c r="CP36" s="4">
        <v>1</v>
      </c>
      <c r="CQ36" s="4"/>
      <c r="CR36" s="4"/>
      <c r="CS36" s="4">
        <v>1</v>
      </c>
      <c r="CT36" s="4"/>
      <c r="CU36" s="4"/>
      <c r="CV36" s="4"/>
      <c r="CW36" s="4">
        <v>1</v>
      </c>
      <c r="CX36" s="4"/>
      <c r="CY36" s="4">
        <v>1</v>
      </c>
      <c r="CZ36" s="4"/>
      <c r="DA36" s="4"/>
      <c r="DB36" s="4">
        <v>1</v>
      </c>
      <c r="DC36" s="4"/>
      <c r="DD36" s="4"/>
      <c r="DE36" s="4">
        <v>1</v>
      </c>
      <c r="DF36" s="4"/>
      <c r="DG36" s="4"/>
      <c r="DH36" s="4">
        <v>1</v>
      </c>
      <c r="DI36" s="4"/>
      <c r="DJ36" s="4"/>
      <c r="DK36" s="4">
        <v>1</v>
      </c>
      <c r="DL36" s="4"/>
      <c r="DM36" s="4"/>
      <c r="DN36" s="4">
        <v>1</v>
      </c>
      <c r="DO36" s="4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>
      <c r="A37" s="3">
        <v>23</v>
      </c>
      <c r="B37" s="4" t="s">
        <v>1404</v>
      </c>
      <c r="C37" s="24"/>
      <c r="D37" s="24"/>
      <c r="E37" s="24">
        <v>1</v>
      </c>
      <c r="F37" s="4"/>
      <c r="G37" s="4"/>
      <c r="H37" s="4">
        <v>1</v>
      </c>
      <c r="I37" s="4"/>
      <c r="J37" s="4">
        <v>1</v>
      </c>
      <c r="K37" s="4"/>
      <c r="L37" s="4"/>
      <c r="M37" s="4">
        <v>1</v>
      </c>
      <c r="N37" s="4"/>
      <c r="O37" s="4"/>
      <c r="P37" s="4">
        <v>1</v>
      </c>
      <c r="Q37" s="4"/>
      <c r="R37" s="4"/>
      <c r="S37" s="4">
        <v>1</v>
      </c>
      <c r="T37" s="4"/>
      <c r="U37" s="4"/>
      <c r="V37" s="4">
        <v>1</v>
      </c>
      <c r="W37" s="4"/>
      <c r="X37" s="4"/>
      <c r="Y37" s="4">
        <v>1</v>
      </c>
      <c r="Z37" s="4"/>
      <c r="AA37" s="4"/>
      <c r="AB37" s="4">
        <v>1</v>
      </c>
      <c r="AC37" s="4"/>
      <c r="AD37" s="4"/>
      <c r="AE37" s="4">
        <v>1</v>
      </c>
      <c r="AF37" s="4"/>
      <c r="AG37" s="4"/>
      <c r="AH37" s="4"/>
      <c r="AI37" s="4">
        <v>1</v>
      </c>
      <c r="AJ37" s="4"/>
      <c r="AK37" s="4">
        <v>1</v>
      </c>
      <c r="AL37" s="4"/>
      <c r="AM37" s="4">
        <v>1</v>
      </c>
      <c r="AN37" s="4"/>
      <c r="AO37" s="4"/>
      <c r="AP37" s="4"/>
      <c r="AQ37" s="4">
        <v>1</v>
      </c>
      <c r="AR37" s="4"/>
      <c r="AS37" s="4"/>
      <c r="AT37" s="4"/>
      <c r="AU37" s="4">
        <v>1</v>
      </c>
      <c r="AV37" s="4"/>
      <c r="AW37" s="4">
        <v>1</v>
      </c>
      <c r="AX37" s="4"/>
      <c r="AY37" s="4"/>
      <c r="AZ37" s="4">
        <v>1</v>
      </c>
      <c r="BA37" s="4"/>
      <c r="BB37" s="4"/>
      <c r="BC37" s="4"/>
      <c r="BD37" s="4">
        <v>1</v>
      </c>
      <c r="BE37" s="4"/>
      <c r="BF37" s="4">
        <v>1</v>
      </c>
      <c r="BG37" s="4"/>
      <c r="BH37" s="4"/>
      <c r="BI37" s="4">
        <v>1</v>
      </c>
      <c r="BJ37" s="4"/>
      <c r="BK37" s="4"/>
      <c r="BL37" s="4">
        <v>1</v>
      </c>
      <c r="BM37" s="4"/>
      <c r="BN37" s="4"/>
      <c r="BO37" s="4">
        <v>1</v>
      </c>
      <c r="BP37" s="4"/>
      <c r="BQ37" s="4"/>
      <c r="BR37" s="4"/>
      <c r="BS37" s="4">
        <v>1</v>
      </c>
      <c r="BT37" s="4"/>
      <c r="BU37" s="4"/>
      <c r="BV37" s="4">
        <v>1</v>
      </c>
      <c r="BW37" s="4">
        <v>1</v>
      </c>
      <c r="BX37" s="4"/>
      <c r="BY37" s="4"/>
      <c r="BZ37" s="4"/>
      <c r="CA37" s="4">
        <v>1</v>
      </c>
      <c r="CB37" s="4"/>
      <c r="CC37" s="4"/>
      <c r="CD37" s="4"/>
      <c r="CE37" s="4">
        <v>1</v>
      </c>
      <c r="CF37" s="4"/>
      <c r="CG37" s="4"/>
      <c r="CH37" s="4">
        <v>1</v>
      </c>
      <c r="CI37" s="4"/>
      <c r="CJ37" s="4">
        <v>1</v>
      </c>
      <c r="CK37" s="4"/>
      <c r="CL37" s="4"/>
      <c r="CM37" s="4">
        <v>1</v>
      </c>
      <c r="CN37" s="4"/>
      <c r="CO37" s="4"/>
      <c r="CP37" s="4">
        <v>1</v>
      </c>
      <c r="CQ37" s="4"/>
      <c r="CR37" s="4"/>
      <c r="CS37" s="4">
        <v>1</v>
      </c>
      <c r="CT37" s="4"/>
      <c r="CU37" s="4"/>
      <c r="CV37" s="4"/>
      <c r="CW37" s="4">
        <v>1</v>
      </c>
      <c r="CX37" s="4"/>
      <c r="CY37" s="4">
        <v>1</v>
      </c>
      <c r="CZ37" s="4"/>
      <c r="DA37" s="4"/>
      <c r="DB37" s="4">
        <v>1</v>
      </c>
      <c r="DC37" s="4"/>
      <c r="DD37" s="4"/>
      <c r="DE37" s="4">
        <v>1</v>
      </c>
      <c r="DF37" s="4"/>
      <c r="DG37" s="4"/>
      <c r="DH37" s="4">
        <v>1</v>
      </c>
      <c r="DI37" s="4"/>
      <c r="DJ37" s="4"/>
      <c r="DK37" s="4">
        <v>1</v>
      </c>
      <c r="DL37" s="4"/>
      <c r="DM37" s="4"/>
      <c r="DN37" s="4">
        <v>1</v>
      </c>
      <c r="DO37" s="4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24</v>
      </c>
      <c r="B38" s="4" t="s">
        <v>1405</v>
      </c>
      <c r="C38" s="24"/>
      <c r="D38" s="24"/>
      <c r="E38" s="24">
        <v>1</v>
      </c>
      <c r="F38" s="4"/>
      <c r="G38" s="4"/>
      <c r="H38" s="4">
        <v>1</v>
      </c>
      <c r="I38" s="4"/>
      <c r="J38" s="4">
        <v>1</v>
      </c>
      <c r="K38" s="4"/>
      <c r="L38" s="4"/>
      <c r="M38" s="4">
        <v>1</v>
      </c>
      <c r="N38" s="4"/>
      <c r="O38" s="4"/>
      <c r="P38" s="4">
        <v>1</v>
      </c>
      <c r="Q38" s="4"/>
      <c r="R38" s="4"/>
      <c r="S38" s="4">
        <v>1</v>
      </c>
      <c r="T38" s="4"/>
      <c r="U38" s="4"/>
      <c r="V38" s="4">
        <v>1</v>
      </c>
      <c r="W38" s="4"/>
      <c r="X38" s="4"/>
      <c r="Y38" s="4">
        <v>1</v>
      </c>
      <c r="Z38" s="4"/>
      <c r="AA38" s="4"/>
      <c r="AB38" s="4">
        <v>1</v>
      </c>
      <c r="AC38" s="4"/>
      <c r="AD38" s="4"/>
      <c r="AE38" s="4">
        <v>1</v>
      </c>
      <c r="AF38" s="4"/>
      <c r="AG38" s="4"/>
      <c r="AH38" s="4"/>
      <c r="AI38" s="4">
        <v>1</v>
      </c>
      <c r="AJ38" s="4"/>
      <c r="AK38" s="4">
        <v>1</v>
      </c>
      <c r="AL38" s="4"/>
      <c r="AM38" s="4">
        <v>1</v>
      </c>
      <c r="AN38" s="4"/>
      <c r="AO38" s="4"/>
      <c r="AP38" s="4"/>
      <c r="AQ38" s="4">
        <v>1</v>
      </c>
      <c r="AR38" s="4"/>
      <c r="AS38" s="4"/>
      <c r="AT38" s="4"/>
      <c r="AU38" s="4">
        <v>1</v>
      </c>
      <c r="AV38" s="4"/>
      <c r="AW38" s="4">
        <v>1</v>
      </c>
      <c r="AX38" s="4"/>
      <c r="AY38" s="4"/>
      <c r="AZ38" s="4">
        <v>1</v>
      </c>
      <c r="BA38" s="4"/>
      <c r="BB38" s="4"/>
      <c r="BC38" s="4"/>
      <c r="BD38" s="4">
        <v>1</v>
      </c>
      <c r="BE38" s="4"/>
      <c r="BF38" s="4">
        <v>1</v>
      </c>
      <c r="BG38" s="4"/>
      <c r="BH38" s="4"/>
      <c r="BI38" s="4">
        <v>1</v>
      </c>
      <c r="BJ38" s="4"/>
      <c r="BK38" s="4"/>
      <c r="BL38" s="4">
        <v>1</v>
      </c>
      <c r="BM38" s="4"/>
      <c r="BN38" s="4"/>
      <c r="BO38" s="4">
        <v>1</v>
      </c>
      <c r="BP38" s="4"/>
      <c r="BQ38" s="4"/>
      <c r="BR38" s="4"/>
      <c r="BS38" s="4">
        <v>1</v>
      </c>
      <c r="BT38" s="4"/>
      <c r="BU38" s="4"/>
      <c r="BV38" s="4">
        <v>1</v>
      </c>
      <c r="BW38" s="4">
        <v>1</v>
      </c>
      <c r="BX38" s="4"/>
      <c r="BY38" s="4"/>
      <c r="BZ38" s="4"/>
      <c r="CA38" s="4">
        <v>1</v>
      </c>
      <c r="CB38" s="4"/>
      <c r="CC38" s="4"/>
      <c r="CD38" s="4"/>
      <c r="CE38" s="4">
        <v>1</v>
      </c>
      <c r="CF38" s="4"/>
      <c r="CG38" s="4"/>
      <c r="CH38" s="4">
        <v>1</v>
      </c>
      <c r="CI38" s="4"/>
      <c r="CJ38" s="4">
        <v>1</v>
      </c>
      <c r="CK38" s="4"/>
      <c r="CL38" s="4"/>
      <c r="CM38" s="4">
        <v>1</v>
      </c>
      <c r="CN38" s="4"/>
      <c r="CO38" s="4"/>
      <c r="CP38" s="4">
        <v>1</v>
      </c>
      <c r="CQ38" s="4"/>
      <c r="CR38" s="4"/>
      <c r="CS38" s="4">
        <v>1</v>
      </c>
      <c r="CT38" s="4"/>
      <c r="CU38" s="4"/>
      <c r="CV38" s="4"/>
      <c r="CW38" s="4">
        <v>1</v>
      </c>
      <c r="CX38" s="4"/>
      <c r="CY38" s="4">
        <v>1</v>
      </c>
      <c r="CZ38" s="4"/>
      <c r="DA38" s="4"/>
      <c r="DB38" s="4">
        <v>1</v>
      </c>
      <c r="DC38" s="4"/>
      <c r="DD38" s="4"/>
      <c r="DE38" s="4">
        <v>1</v>
      </c>
      <c r="DF38" s="4"/>
      <c r="DG38" s="4"/>
      <c r="DH38" s="4">
        <v>1</v>
      </c>
      <c r="DI38" s="4"/>
      <c r="DJ38" s="4"/>
      <c r="DK38" s="4">
        <v>1</v>
      </c>
      <c r="DL38" s="4"/>
      <c r="DM38" s="4"/>
      <c r="DN38" s="4">
        <v>1</v>
      </c>
      <c r="DO38" s="4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3">
        <v>25</v>
      </c>
      <c r="B39" s="4" t="s">
        <v>1406</v>
      </c>
      <c r="C39" s="24"/>
      <c r="D39" s="24"/>
      <c r="E39" s="24">
        <v>1</v>
      </c>
      <c r="F39" s="4"/>
      <c r="G39" s="4"/>
      <c r="H39" s="4">
        <v>1</v>
      </c>
      <c r="I39" s="4"/>
      <c r="J39" s="4"/>
      <c r="K39" s="4">
        <v>1</v>
      </c>
      <c r="L39" s="4"/>
      <c r="M39" s="4">
        <v>1</v>
      </c>
      <c r="N39" s="4"/>
      <c r="O39" s="4"/>
      <c r="P39" s="4">
        <v>1</v>
      </c>
      <c r="Q39" s="4"/>
      <c r="R39" s="4"/>
      <c r="S39" s="4">
        <v>1</v>
      </c>
      <c r="T39" s="4"/>
      <c r="U39" s="4"/>
      <c r="V39" s="4"/>
      <c r="W39" s="4">
        <v>1</v>
      </c>
      <c r="X39" s="4"/>
      <c r="Y39" s="4"/>
      <c r="Z39" s="4">
        <v>1</v>
      </c>
      <c r="AA39" s="4"/>
      <c r="AB39" s="4"/>
      <c r="AC39" s="4">
        <v>1</v>
      </c>
      <c r="AD39" s="4"/>
      <c r="AE39" s="4"/>
      <c r="AF39" s="4">
        <v>1</v>
      </c>
      <c r="AG39" s="4"/>
      <c r="AH39" s="4"/>
      <c r="AI39" s="4">
        <v>1</v>
      </c>
      <c r="AJ39" s="4"/>
      <c r="AK39" s="4">
        <v>1</v>
      </c>
      <c r="AL39" s="4"/>
      <c r="AM39" s="4"/>
      <c r="AN39" s="4">
        <v>1</v>
      </c>
      <c r="AO39" s="4"/>
      <c r="AP39" s="4"/>
      <c r="AQ39" s="4">
        <v>1</v>
      </c>
      <c r="AR39" s="4"/>
      <c r="AS39" s="4"/>
      <c r="AT39" s="4"/>
      <c r="AU39" s="4">
        <v>1</v>
      </c>
      <c r="AV39" s="4"/>
      <c r="AW39" s="4">
        <v>1</v>
      </c>
      <c r="AX39" s="4"/>
      <c r="AY39" s="4"/>
      <c r="AZ39" s="4"/>
      <c r="BA39" s="4">
        <v>1</v>
      </c>
      <c r="BB39" s="4"/>
      <c r="BC39" s="4"/>
      <c r="BD39" s="4">
        <v>1</v>
      </c>
      <c r="BE39" s="4"/>
      <c r="BF39" s="4"/>
      <c r="BG39" s="4">
        <v>1</v>
      </c>
      <c r="BH39" s="4"/>
      <c r="BI39" s="4">
        <v>1</v>
      </c>
      <c r="BJ39" s="4"/>
      <c r="BK39" s="4"/>
      <c r="BL39" s="4">
        <v>1</v>
      </c>
      <c r="BM39" s="4"/>
      <c r="BN39" s="4"/>
      <c r="BO39" s="4">
        <v>1</v>
      </c>
      <c r="BP39" s="4"/>
      <c r="BQ39" s="4"/>
      <c r="BR39" s="4"/>
      <c r="BS39" s="4">
        <v>1</v>
      </c>
      <c r="BT39" s="4"/>
      <c r="BU39" s="4"/>
      <c r="BV39" s="4">
        <v>1</v>
      </c>
      <c r="BW39" s="4"/>
      <c r="BX39" s="4">
        <v>1</v>
      </c>
      <c r="BY39" s="4"/>
      <c r="BZ39" s="4"/>
      <c r="CA39" s="4">
        <v>1</v>
      </c>
      <c r="CB39" s="4"/>
      <c r="CC39" s="4"/>
      <c r="CD39" s="4"/>
      <c r="CE39" s="4">
        <v>1</v>
      </c>
      <c r="CF39" s="4"/>
      <c r="CG39" s="4"/>
      <c r="CH39" s="4">
        <v>1</v>
      </c>
      <c r="CI39" s="4"/>
      <c r="CJ39" s="4"/>
      <c r="CK39" s="4">
        <v>1</v>
      </c>
      <c r="CL39" s="4"/>
      <c r="CM39" s="4">
        <v>1</v>
      </c>
      <c r="CN39" s="4"/>
      <c r="CO39" s="4"/>
      <c r="CP39" s="4">
        <v>1</v>
      </c>
      <c r="CQ39" s="4"/>
      <c r="CR39" s="4"/>
      <c r="CS39" s="4">
        <v>1</v>
      </c>
      <c r="CT39" s="4"/>
      <c r="CU39" s="4"/>
      <c r="CV39" s="4"/>
      <c r="CW39" s="4">
        <v>1</v>
      </c>
      <c r="CX39" s="4"/>
      <c r="CY39" s="4">
        <v>1</v>
      </c>
      <c r="CZ39" s="4"/>
      <c r="DA39" s="4"/>
      <c r="DB39" s="4">
        <v>1</v>
      </c>
      <c r="DC39" s="4"/>
      <c r="DD39" s="4"/>
      <c r="DE39" s="4">
        <v>1</v>
      </c>
      <c r="DF39" s="4"/>
      <c r="DG39" s="4"/>
      <c r="DH39" s="4">
        <v>1</v>
      </c>
      <c r="DI39" s="4"/>
      <c r="DJ39" s="4"/>
      <c r="DK39" s="4">
        <v>1</v>
      </c>
      <c r="DL39" s="4"/>
      <c r="DM39" s="4"/>
      <c r="DN39" s="4">
        <v>1</v>
      </c>
      <c r="DO39" s="4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>
      <c r="A40" s="41" t="s">
        <v>807</v>
      </c>
      <c r="B40" s="42"/>
      <c r="C40" s="26">
        <f>SUM(C15:C39)</f>
        <v>0</v>
      </c>
      <c r="D40" s="26">
        <f t="shared" ref="D40:BO40" si="0">SUM(D15:D39)</f>
        <v>0</v>
      </c>
      <c r="E40" s="26">
        <f t="shared" si="0"/>
        <v>25</v>
      </c>
      <c r="F40" s="26">
        <f t="shared" si="0"/>
        <v>0</v>
      </c>
      <c r="G40" s="26">
        <f t="shared" si="0"/>
        <v>0</v>
      </c>
      <c r="H40" s="26">
        <f t="shared" si="0"/>
        <v>25</v>
      </c>
      <c r="I40" s="26">
        <f t="shared" si="0"/>
        <v>0</v>
      </c>
      <c r="J40" s="26">
        <f t="shared" si="0"/>
        <v>17</v>
      </c>
      <c r="K40" s="26">
        <f t="shared" si="0"/>
        <v>8</v>
      </c>
      <c r="L40" s="26">
        <f t="shared" si="0"/>
        <v>0</v>
      </c>
      <c r="M40" s="26">
        <f t="shared" si="0"/>
        <v>24</v>
      </c>
      <c r="N40" s="26">
        <f t="shared" si="0"/>
        <v>1</v>
      </c>
      <c r="O40" s="26">
        <f t="shared" si="0"/>
        <v>0</v>
      </c>
      <c r="P40" s="26">
        <f t="shared" si="0"/>
        <v>25</v>
      </c>
      <c r="Q40" s="26">
        <f t="shared" si="0"/>
        <v>0</v>
      </c>
      <c r="R40" s="26">
        <f t="shared" si="0"/>
        <v>0</v>
      </c>
      <c r="S40" s="26">
        <f t="shared" si="0"/>
        <v>18</v>
      </c>
      <c r="T40" s="26">
        <f t="shared" si="0"/>
        <v>7</v>
      </c>
      <c r="U40" s="26">
        <f t="shared" si="0"/>
        <v>0</v>
      </c>
      <c r="V40" s="26">
        <f t="shared" si="0"/>
        <v>20</v>
      </c>
      <c r="W40" s="26">
        <f t="shared" si="0"/>
        <v>5</v>
      </c>
      <c r="X40" s="26">
        <f t="shared" si="0"/>
        <v>0</v>
      </c>
      <c r="Y40" s="26">
        <f t="shared" si="0"/>
        <v>21</v>
      </c>
      <c r="Z40" s="26">
        <f t="shared" si="0"/>
        <v>4</v>
      </c>
      <c r="AA40" s="26">
        <f t="shared" si="0"/>
        <v>0</v>
      </c>
      <c r="AB40" s="26">
        <f t="shared" si="0"/>
        <v>13</v>
      </c>
      <c r="AC40" s="26">
        <f t="shared" si="0"/>
        <v>12</v>
      </c>
      <c r="AD40" s="26">
        <f t="shared" si="0"/>
        <v>0</v>
      </c>
      <c r="AE40" s="26">
        <f t="shared" si="0"/>
        <v>23</v>
      </c>
      <c r="AF40" s="26">
        <f t="shared" si="0"/>
        <v>2</v>
      </c>
      <c r="AG40" s="26">
        <f t="shared" si="0"/>
        <v>0</v>
      </c>
      <c r="AH40" s="26">
        <f t="shared" si="0"/>
        <v>0</v>
      </c>
      <c r="AI40" s="26">
        <f t="shared" si="0"/>
        <v>25</v>
      </c>
      <c r="AJ40" s="26">
        <f t="shared" si="0"/>
        <v>0</v>
      </c>
      <c r="AK40" s="26">
        <f t="shared" si="0"/>
        <v>25</v>
      </c>
      <c r="AL40" s="26">
        <f t="shared" si="0"/>
        <v>0</v>
      </c>
      <c r="AM40" s="26">
        <f t="shared" si="0"/>
        <v>11</v>
      </c>
      <c r="AN40" s="26">
        <f t="shared" si="0"/>
        <v>14</v>
      </c>
      <c r="AO40" s="26">
        <f t="shared" si="0"/>
        <v>0</v>
      </c>
      <c r="AP40" s="26">
        <f t="shared" si="0"/>
        <v>0</v>
      </c>
      <c r="AQ40" s="26">
        <f t="shared" si="0"/>
        <v>25</v>
      </c>
      <c r="AR40" s="26">
        <f t="shared" si="0"/>
        <v>0</v>
      </c>
      <c r="AS40" s="26">
        <f t="shared" si="0"/>
        <v>0</v>
      </c>
      <c r="AT40" s="26">
        <f t="shared" si="0"/>
        <v>0</v>
      </c>
      <c r="AU40" s="26">
        <f t="shared" si="0"/>
        <v>25</v>
      </c>
      <c r="AV40" s="26">
        <f t="shared" si="0"/>
        <v>0</v>
      </c>
      <c r="AW40" s="26">
        <f t="shared" si="0"/>
        <v>25</v>
      </c>
      <c r="AX40" s="26">
        <f t="shared" si="0"/>
        <v>0</v>
      </c>
      <c r="AY40" s="26">
        <f t="shared" si="0"/>
        <v>0</v>
      </c>
      <c r="AZ40" s="26">
        <f t="shared" si="0"/>
        <v>19</v>
      </c>
      <c r="BA40" s="26">
        <f t="shared" si="0"/>
        <v>6</v>
      </c>
      <c r="BB40" s="26">
        <f t="shared" si="0"/>
        <v>0</v>
      </c>
      <c r="BC40" s="26">
        <f t="shared" si="0"/>
        <v>0</v>
      </c>
      <c r="BD40" s="26">
        <f t="shared" si="0"/>
        <v>25</v>
      </c>
      <c r="BE40" s="26">
        <f t="shared" si="0"/>
        <v>0</v>
      </c>
      <c r="BF40" s="26">
        <f t="shared" si="0"/>
        <v>17</v>
      </c>
      <c r="BG40" s="26">
        <f t="shared" si="0"/>
        <v>8</v>
      </c>
      <c r="BH40" s="26">
        <f t="shared" si="0"/>
        <v>0</v>
      </c>
      <c r="BI40" s="26">
        <f t="shared" si="0"/>
        <v>25</v>
      </c>
      <c r="BJ40" s="26">
        <f t="shared" si="0"/>
        <v>0</v>
      </c>
      <c r="BK40" s="26">
        <f t="shared" si="0"/>
        <v>0</v>
      </c>
      <c r="BL40" s="26">
        <f t="shared" si="0"/>
        <v>24</v>
      </c>
      <c r="BM40" s="26">
        <f t="shared" si="0"/>
        <v>1</v>
      </c>
      <c r="BN40" s="26">
        <f t="shared" si="0"/>
        <v>0</v>
      </c>
      <c r="BO40" s="26">
        <f t="shared" si="0"/>
        <v>16</v>
      </c>
      <c r="BP40" s="26">
        <f t="shared" ref="BP40:DO40" si="1">SUM(BP15:BP39)</f>
        <v>9</v>
      </c>
      <c r="BQ40" s="26">
        <f t="shared" si="1"/>
        <v>0</v>
      </c>
      <c r="BR40" s="26">
        <f t="shared" si="1"/>
        <v>0</v>
      </c>
      <c r="BS40" s="26">
        <f t="shared" si="1"/>
        <v>25</v>
      </c>
      <c r="BT40" s="26">
        <f t="shared" si="1"/>
        <v>0</v>
      </c>
      <c r="BU40" s="26">
        <f t="shared" si="1"/>
        <v>0</v>
      </c>
      <c r="BV40" s="26">
        <f t="shared" si="1"/>
        <v>25</v>
      </c>
      <c r="BW40" s="26">
        <f t="shared" si="1"/>
        <v>8</v>
      </c>
      <c r="BX40" s="26">
        <f t="shared" si="1"/>
        <v>17</v>
      </c>
      <c r="BY40" s="26">
        <f t="shared" si="1"/>
        <v>0</v>
      </c>
      <c r="BZ40" s="26">
        <f t="shared" si="1"/>
        <v>0</v>
      </c>
      <c r="CA40" s="26">
        <f t="shared" si="1"/>
        <v>25</v>
      </c>
      <c r="CB40" s="26">
        <f t="shared" si="1"/>
        <v>0</v>
      </c>
      <c r="CC40" s="26">
        <f t="shared" si="1"/>
        <v>0</v>
      </c>
      <c r="CD40" s="26">
        <f t="shared" si="1"/>
        <v>0</v>
      </c>
      <c r="CE40" s="26">
        <f t="shared" si="1"/>
        <v>25</v>
      </c>
      <c r="CF40" s="26">
        <f t="shared" si="1"/>
        <v>0</v>
      </c>
      <c r="CG40" s="26">
        <f t="shared" si="1"/>
        <v>0</v>
      </c>
      <c r="CH40" s="26">
        <f t="shared" si="1"/>
        <v>25</v>
      </c>
      <c r="CI40" s="26">
        <f t="shared" si="1"/>
        <v>0</v>
      </c>
      <c r="CJ40" s="26">
        <f t="shared" si="1"/>
        <v>13</v>
      </c>
      <c r="CK40" s="26">
        <f t="shared" si="1"/>
        <v>12</v>
      </c>
      <c r="CL40" s="26">
        <f t="shared" si="1"/>
        <v>0</v>
      </c>
      <c r="CM40" s="26">
        <f t="shared" si="1"/>
        <v>14</v>
      </c>
      <c r="CN40" s="26">
        <f t="shared" si="1"/>
        <v>11</v>
      </c>
      <c r="CO40" s="26">
        <f t="shared" si="1"/>
        <v>0</v>
      </c>
      <c r="CP40" s="26">
        <f t="shared" si="1"/>
        <v>25</v>
      </c>
      <c r="CQ40" s="26">
        <f t="shared" si="1"/>
        <v>0</v>
      </c>
      <c r="CR40" s="26">
        <f t="shared" si="1"/>
        <v>0</v>
      </c>
      <c r="CS40" s="26">
        <f t="shared" si="1"/>
        <v>17</v>
      </c>
      <c r="CT40" s="26">
        <f t="shared" si="1"/>
        <v>8</v>
      </c>
      <c r="CU40" s="26">
        <f t="shared" si="1"/>
        <v>0</v>
      </c>
      <c r="CV40" s="26">
        <f t="shared" si="1"/>
        <v>0</v>
      </c>
      <c r="CW40" s="26">
        <f t="shared" si="1"/>
        <v>25</v>
      </c>
      <c r="CX40" s="26">
        <f t="shared" si="1"/>
        <v>0</v>
      </c>
      <c r="CY40" s="26">
        <f t="shared" si="1"/>
        <v>25</v>
      </c>
      <c r="CZ40" s="26">
        <f t="shared" si="1"/>
        <v>0</v>
      </c>
      <c r="DA40" s="26">
        <f t="shared" si="1"/>
        <v>0</v>
      </c>
      <c r="DB40" s="26">
        <f t="shared" si="1"/>
        <v>25</v>
      </c>
      <c r="DC40" s="26">
        <f t="shared" si="1"/>
        <v>0</v>
      </c>
      <c r="DD40" s="26">
        <f t="shared" si="1"/>
        <v>0</v>
      </c>
      <c r="DE40" s="26">
        <f t="shared" si="1"/>
        <v>23</v>
      </c>
      <c r="DF40" s="26">
        <f t="shared" si="1"/>
        <v>2</v>
      </c>
      <c r="DG40" s="26">
        <f t="shared" si="1"/>
        <v>0</v>
      </c>
      <c r="DH40" s="26">
        <f t="shared" si="1"/>
        <v>21</v>
      </c>
      <c r="DI40" s="26">
        <f t="shared" si="1"/>
        <v>4</v>
      </c>
      <c r="DJ40" s="26">
        <f t="shared" si="1"/>
        <v>0</v>
      </c>
      <c r="DK40" s="26">
        <f t="shared" si="1"/>
        <v>25</v>
      </c>
      <c r="DL40" s="26">
        <f t="shared" si="1"/>
        <v>0</v>
      </c>
      <c r="DM40" s="26">
        <f t="shared" si="1"/>
        <v>0</v>
      </c>
      <c r="DN40" s="26">
        <f t="shared" si="1"/>
        <v>25</v>
      </c>
      <c r="DO40" s="26">
        <f t="shared" si="1"/>
        <v>0</v>
      </c>
    </row>
    <row r="41" spans="1:254" ht="39" customHeight="1">
      <c r="A41" s="43" t="s">
        <v>841</v>
      </c>
      <c r="B41" s="44"/>
      <c r="C41" s="29">
        <f>C40/25%</f>
        <v>0</v>
      </c>
      <c r="D41" s="29">
        <f>D40/25%</f>
        <v>0</v>
      </c>
      <c r="E41" s="29">
        <f t="shared" ref="E41:BP41" si="2">E40/25%</f>
        <v>100</v>
      </c>
      <c r="F41" s="29">
        <f t="shared" si="2"/>
        <v>0</v>
      </c>
      <c r="G41" s="29">
        <f t="shared" si="2"/>
        <v>0</v>
      </c>
      <c r="H41" s="29">
        <f t="shared" si="2"/>
        <v>100</v>
      </c>
      <c r="I41" s="29">
        <f t="shared" si="2"/>
        <v>0</v>
      </c>
      <c r="J41" s="29">
        <f t="shared" si="2"/>
        <v>68</v>
      </c>
      <c r="K41" s="29">
        <f t="shared" si="2"/>
        <v>32</v>
      </c>
      <c r="L41" s="29">
        <f t="shared" si="2"/>
        <v>0</v>
      </c>
      <c r="M41" s="29">
        <f t="shared" si="2"/>
        <v>96</v>
      </c>
      <c r="N41" s="29">
        <f t="shared" si="2"/>
        <v>4</v>
      </c>
      <c r="O41" s="29">
        <f t="shared" si="2"/>
        <v>0</v>
      </c>
      <c r="P41" s="29">
        <f t="shared" si="2"/>
        <v>100</v>
      </c>
      <c r="Q41" s="29">
        <f t="shared" si="2"/>
        <v>0</v>
      </c>
      <c r="R41" s="29">
        <f t="shared" si="2"/>
        <v>0</v>
      </c>
      <c r="S41" s="29">
        <f t="shared" si="2"/>
        <v>72</v>
      </c>
      <c r="T41" s="29">
        <f t="shared" si="2"/>
        <v>28</v>
      </c>
      <c r="U41" s="29">
        <f t="shared" si="2"/>
        <v>0</v>
      </c>
      <c r="V41" s="29">
        <f t="shared" si="2"/>
        <v>80</v>
      </c>
      <c r="W41" s="29">
        <f t="shared" si="2"/>
        <v>20</v>
      </c>
      <c r="X41" s="29">
        <f t="shared" si="2"/>
        <v>0</v>
      </c>
      <c r="Y41" s="29">
        <f t="shared" si="2"/>
        <v>84</v>
      </c>
      <c r="Z41" s="29">
        <f t="shared" si="2"/>
        <v>16</v>
      </c>
      <c r="AA41" s="29">
        <f t="shared" si="2"/>
        <v>0</v>
      </c>
      <c r="AB41" s="29">
        <f t="shared" si="2"/>
        <v>52</v>
      </c>
      <c r="AC41" s="29">
        <f t="shared" si="2"/>
        <v>48</v>
      </c>
      <c r="AD41" s="29">
        <f t="shared" si="2"/>
        <v>0</v>
      </c>
      <c r="AE41" s="29">
        <f t="shared" si="2"/>
        <v>92</v>
      </c>
      <c r="AF41" s="29">
        <f t="shared" si="2"/>
        <v>8</v>
      </c>
      <c r="AG41" s="29">
        <f t="shared" si="2"/>
        <v>0</v>
      </c>
      <c r="AH41" s="29">
        <f t="shared" si="2"/>
        <v>0</v>
      </c>
      <c r="AI41" s="29">
        <f t="shared" si="2"/>
        <v>100</v>
      </c>
      <c r="AJ41" s="29">
        <f t="shared" si="2"/>
        <v>0</v>
      </c>
      <c r="AK41" s="29">
        <f t="shared" si="2"/>
        <v>100</v>
      </c>
      <c r="AL41" s="29">
        <f t="shared" si="2"/>
        <v>0</v>
      </c>
      <c r="AM41" s="29">
        <f t="shared" si="2"/>
        <v>44</v>
      </c>
      <c r="AN41" s="29">
        <f t="shared" si="2"/>
        <v>56</v>
      </c>
      <c r="AO41" s="29">
        <f t="shared" si="2"/>
        <v>0</v>
      </c>
      <c r="AP41" s="29">
        <f t="shared" si="2"/>
        <v>0</v>
      </c>
      <c r="AQ41" s="29">
        <f t="shared" si="2"/>
        <v>100</v>
      </c>
      <c r="AR41" s="29">
        <f t="shared" si="2"/>
        <v>0</v>
      </c>
      <c r="AS41" s="29">
        <f t="shared" si="2"/>
        <v>0</v>
      </c>
      <c r="AT41" s="29">
        <f t="shared" si="2"/>
        <v>0</v>
      </c>
      <c r="AU41" s="29">
        <f t="shared" si="2"/>
        <v>100</v>
      </c>
      <c r="AV41" s="29">
        <f t="shared" si="2"/>
        <v>0</v>
      </c>
      <c r="AW41" s="29">
        <f t="shared" si="2"/>
        <v>100</v>
      </c>
      <c r="AX41" s="29">
        <f t="shared" si="2"/>
        <v>0</v>
      </c>
      <c r="AY41" s="29">
        <f t="shared" si="2"/>
        <v>0</v>
      </c>
      <c r="AZ41" s="29">
        <f t="shared" si="2"/>
        <v>76</v>
      </c>
      <c r="BA41" s="29">
        <f t="shared" si="2"/>
        <v>24</v>
      </c>
      <c r="BB41" s="29">
        <f t="shared" si="2"/>
        <v>0</v>
      </c>
      <c r="BC41" s="29">
        <f t="shared" si="2"/>
        <v>0</v>
      </c>
      <c r="BD41" s="29">
        <f t="shared" si="2"/>
        <v>100</v>
      </c>
      <c r="BE41" s="29">
        <f t="shared" si="2"/>
        <v>0</v>
      </c>
      <c r="BF41" s="29">
        <f t="shared" si="2"/>
        <v>68</v>
      </c>
      <c r="BG41" s="29">
        <f t="shared" si="2"/>
        <v>32</v>
      </c>
      <c r="BH41" s="30">
        <f t="shared" si="2"/>
        <v>0</v>
      </c>
      <c r="BI41" s="30">
        <f t="shared" si="2"/>
        <v>100</v>
      </c>
      <c r="BJ41" s="30">
        <f t="shared" si="2"/>
        <v>0</v>
      </c>
      <c r="BK41" s="30">
        <f t="shared" si="2"/>
        <v>0</v>
      </c>
      <c r="BL41" s="30">
        <f t="shared" si="2"/>
        <v>96</v>
      </c>
      <c r="BM41" s="30">
        <f t="shared" si="2"/>
        <v>4</v>
      </c>
      <c r="BN41" s="30">
        <f t="shared" si="2"/>
        <v>0</v>
      </c>
      <c r="BO41" s="30">
        <f t="shared" si="2"/>
        <v>64</v>
      </c>
      <c r="BP41" s="30">
        <f t="shared" si="2"/>
        <v>36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100</v>
      </c>
      <c r="BT41" s="30">
        <f t="shared" si="3"/>
        <v>0</v>
      </c>
      <c r="BU41" s="30">
        <f t="shared" si="3"/>
        <v>0</v>
      </c>
      <c r="BV41" s="30">
        <f t="shared" si="3"/>
        <v>100</v>
      </c>
      <c r="BW41" s="29">
        <f t="shared" si="3"/>
        <v>32</v>
      </c>
      <c r="BX41" s="29">
        <f t="shared" si="3"/>
        <v>68</v>
      </c>
      <c r="BY41" s="29">
        <f t="shared" si="3"/>
        <v>0</v>
      </c>
      <c r="BZ41" s="29">
        <f t="shared" si="3"/>
        <v>0</v>
      </c>
      <c r="CA41" s="29">
        <f t="shared" si="3"/>
        <v>100</v>
      </c>
      <c r="CB41" s="29">
        <f t="shared" si="3"/>
        <v>0</v>
      </c>
      <c r="CC41" s="29">
        <f t="shared" si="3"/>
        <v>0</v>
      </c>
      <c r="CD41" s="29">
        <f t="shared" si="3"/>
        <v>0</v>
      </c>
      <c r="CE41" s="29">
        <f t="shared" si="3"/>
        <v>100</v>
      </c>
      <c r="CF41" s="29">
        <f t="shared" si="3"/>
        <v>0</v>
      </c>
      <c r="CG41" s="29">
        <f t="shared" si="3"/>
        <v>0</v>
      </c>
      <c r="CH41" s="29">
        <f t="shared" si="3"/>
        <v>100</v>
      </c>
      <c r="CI41" s="29">
        <f t="shared" si="3"/>
        <v>0</v>
      </c>
      <c r="CJ41" s="29">
        <f t="shared" si="3"/>
        <v>52</v>
      </c>
      <c r="CK41" s="29">
        <f t="shared" si="3"/>
        <v>48</v>
      </c>
      <c r="CL41" s="29">
        <f t="shared" si="3"/>
        <v>0</v>
      </c>
      <c r="CM41" s="29">
        <f t="shared" si="3"/>
        <v>56</v>
      </c>
      <c r="CN41" s="29">
        <f t="shared" si="3"/>
        <v>44</v>
      </c>
      <c r="CO41" s="29">
        <f t="shared" si="3"/>
        <v>0</v>
      </c>
      <c r="CP41" s="29">
        <f t="shared" si="3"/>
        <v>100</v>
      </c>
      <c r="CQ41" s="29">
        <f t="shared" si="3"/>
        <v>0</v>
      </c>
      <c r="CR41" s="29">
        <f t="shared" si="3"/>
        <v>0</v>
      </c>
      <c r="CS41" s="29">
        <f t="shared" si="3"/>
        <v>68</v>
      </c>
      <c r="CT41" s="29">
        <f t="shared" si="3"/>
        <v>32</v>
      </c>
      <c r="CU41" s="29">
        <f t="shared" si="3"/>
        <v>0</v>
      </c>
      <c r="CV41" s="29">
        <f t="shared" si="3"/>
        <v>0</v>
      </c>
      <c r="CW41" s="29">
        <f t="shared" si="3"/>
        <v>100</v>
      </c>
      <c r="CX41" s="29">
        <f t="shared" si="3"/>
        <v>0</v>
      </c>
      <c r="CY41" s="29">
        <f t="shared" si="3"/>
        <v>100</v>
      </c>
      <c r="CZ41" s="29">
        <f t="shared" si="3"/>
        <v>0</v>
      </c>
      <c r="DA41" s="30">
        <f t="shared" si="3"/>
        <v>0</v>
      </c>
      <c r="DB41" s="30">
        <f t="shared" si="3"/>
        <v>100</v>
      </c>
      <c r="DC41" s="30">
        <f t="shared" si="3"/>
        <v>0</v>
      </c>
      <c r="DD41" s="30">
        <f t="shared" si="3"/>
        <v>0</v>
      </c>
      <c r="DE41" s="30">
        <f t="shared" si="3"/>
        <v>92</v>
      </c>
      <c r="DF41" s="30">
        <f t="shared" si="3"/>
        <v>8</v>
      </c>
      <c r="DG41" s="30">
        <f t="shared" si="3"/>
        <v>0</v>
      </c>
      <c r="DH41" s="30">
        <f t="shared" si="3"/>
        <v>84</v>
      </c>
      <c r="DI41" s="30">
        <f t="shared" si="3"/>
        <v>16</v>
      </c>
      <c r="DJ41" s="30">
        <f t="shared" si="3"/>
        <v>0</v>
      </c>
      <c r="DK41" s="30">
        <f t="shared" si="3"/>
        <v>100</v>
      </c>
      <c r="DL41" s="30">
        <f t="shared" si="3"/>
        <v>0</v>
      </c>
      <c r="DM41" s="30">
        <f t="shared" si="3"/>
        <v>0</v>
      </c>
      <c r="DN41" s="30">
        <f t="shared" si="3"/>
        <v>100</v>
      </c>
      <c r="DO41" s="30">
        <f t="shared" si="3"/>
        <v>0</v>
      </c>
    </row>
    <row r="42" spans="1:254">
      <c r="B42" s="11"/>
      <c r="C42" s="12"/>
      <c r="T42" s="11"/>
    </row>
    <row r="43" spans="1:254">
      <c r="B43" t="s">
        <v>813</v>
      </c>
      <c r="T43" s="11"/>
    </row>
    <row r="44" spans="1:254">
      <c r="B44" t="s">
        <v>814</v>
      </c>
      <c r="C44" t="s">
        <v>817</v>
      </c>
      <c r="D44" s="34">
        <f>(C41+F41+I41+L41+O41+R41+U41)/7</f>
        <v>0</v>
      </c>
      <c r="E44">
        <f>D44/100*25</f>
        <v>0</v>
      </c>
      <c r="T44" s="11"/>
    </row>
    <row r="45" spans="1:254">
      <c r="B45" t="s">
        <v>815</v>
      </c>
      <c r="C45" t="s">
        <v>817</v>
      </c>
      <c r="D45" s="34">
        <f>(D41+G41+J41+M41+P41+S41+V41)/7</f>
        <v>59.428571428571431</v>
      </c>
      <c r="E45">
        <f t="shared" ref="E45:E46" si="4">D45/100*25</f>
        <v>14.857142857142858</v>
      </c>
      <c r="T45" s="11"/>
    </row>
    <row r="46" spans="1:254">
      <c r="B46" t="s">
        <v>816</v>
      </c>
      <c r="C46" t="s">
        <v>817</v>
      </c>
      <c r="D46" s="34">
        <f>(E41+H41+K41+N41+Q41+T41+W41)/7</f>
        <v>40.571428571428569</v>
      </c>
      <c r="E46">
        <f t="shared" si="4"/>
        <v>10.142857142857142</v>
      </c>
      <c r="T46" s="11"/>
    </row>
    <row r="47" spans="1:254">
      <c r="D47" s="27">
        <f>SUM(D44:D46)</f>
        <v>100</v>
      </c>
      <c r="E47" s="28">
        <f>SUM(E44:E46)</f>
        <v>25</v>
      </c>
    </row>
    <row r="48" spans="1:254">
      <c r="B48" t="s">
        <v>814</v>
      </c>
      <c r="C48" t="s">
        <v>818</v>
      </c>
      <c r="D48" s="34">
        <f>(X41+AA41+AD41+AG41+AJ41+AM41+AP41+AS41+AV41+AY41+BB41+BE41)/12</f>
        <v>3.6666666666666665</v>
      </c>
      <c r="E48" s="18">
        <f t="shared" ref="E48:E62" si="5">D48/100*25</f>
        <v>0.91666666666666663</v>
      </c>
    </row>
    <row r="49" spans="2:5">
      <c r="B49" t="s">
        <v>815</v>
      </c>
      <c r="C49" t="s">
        <v>818</v>
      </c>
      <c r="D49" s="34">
        <f>(Y41+AB41+AE41+AH41+AK41+AN41+AQ41+AT41+AW41+AZ41+BC41+BC41+BF41)/12</f>
        <v>60.666666666666664</v>
      </c>
      <c r="E49" s="18">
        <f t="shared" si="5"/>
        <v>15.166666666666668</v>
      </c>
    </row>
    <row r="50" spans="2:5">
      <c r="B50" t="s">
        <v>816</v>
      </c>
      <c r="C50" t="s">
        <v>818</v>
      </c>
      <c r="D50" s="34">
        <f>(Z41+AC41+AF41+AI41+AL41+AO41+AR41+AU41+AX41+BA41+BD41+BG41)/12</f>
        <v>35.666666666666664</v>
      </c>
      <c r="E50" s="18">
        <f t="shared" si="5"/>
        <v>8.9166666666666661</v>
      </c>
    </row>
    <row r="51" spans="2:5">
      <c r="D51" s="27">
        <f>SUM(D48:D50)</f>
        <v>100</v>
      </c>
      <c r="E51" s="27">
        <f>SUM(E48:E50)</f>
        <v>25</v>
      </c>
    </row>
    <row r="52" spans="2:5">
      <c r="B52" t="s">
        <v>814</v>
      </c>
      <c r="C52" t="s">
        <v>819</v>
      </c>
      <c r="D52" s="34">
        <f>(BH41+BK41+BN41+BQ41+BT41)/5</f>
        <v>0</v>
      </c>
      <c r="E52">
        <f t="shared" si="5"/>
        <v>0</v>
      </c>
    </row>
    <row r="53" spans="2:5">
      <c r="B53" t="s">
        <v>815</v>
      </c>
      <c r="C53" t="s">
        <v>819</v>
      </c>
      <c r="D53" s="34">
        <f>(BI41+BL41+BO41+BR41+BU41)/5</f>
        <v>52</v>
      </c>
      <c r="E53">
        <f t="shared" si="5"/>
        <v>13</v>
      </c>
    </row>
    <row r="54" spans="2:5">
      <c r="B54" t="s">
        <v>816</v>
      </c>
      <c r="C54" t="s">
        <v>819</v>
      </c>
      <c r="D54" s="34">
        <f>(BJ41+BM41+BP41+BS41+BV41)/5</f>
        <v>48</v>
      </c>
      <c r="E54">
        <f t="shared" si="5"/>
        <v>12</v>
      </c>
    </row>
    <row r="55" spans="2:5">
      <c r="D55" s="27">
        <f>SUM(D52:D54)</f>
        <v>100</v>
      </c>
      <c r="E55" s="28">
        <f>SUM(E52:E54)</f>
        <v>25</v>
      </c>
    </row>
    <row r="56" spans="2:5">
      <c r="B56" t="s">
        <v>814</v>
      </c>
      <c r="C56" t="s">
        <v>820</v>
      </c>
      <c r="D56" s="34">
        <f>(BW41+BZ41+CC41+CF41+CI41+CL41+CO41+CR41+CU41+CX41)/10</f>
        <v>3.2</v>
      </c>
      <c r="E56">
        <f t="shared" si="5"/>
        <v>0.8</v>
      </c>
    </row>
    <row r="57" spans="2:5">
      <c r="B57" t="s">
        <v>815</v>
      </c>
      <c r="C57" t="s">
        <v>820</v>
      </c>
      <c r="D57" s="34">
        <f>(BX41+CA41+CD41+CG41+CJ41+CM41+CP41+CS41+CV41+CY41)/10</f>
        <v>54.4</v>
      </c>
      <c r="E57">
        <f t="shared" si="5"/>
        <v>13.600000000000001</v>
      </c>
    </row>
    <row r="58" spans="2:5">
      <c r="B58" t="s">
        <v>816</v>
      </c>
      <c r="C58" t="s">
        <v>820</v>
      </c>
      <c r="D58" s="34">
        <f>(BY41+CB41+CE41+CH41+CK41+CN41+CQ41+CT41+CW41+CZ41)/10</f>
        <v>42.4</v>
      </c>
      <c r="E58">
        <f t="shared" si="5"/>
        <v>10.6</v>
      </c>
    </row>
    <row r="59" spans="2:5">
      <c r="D59" s="28">
        <f>SUM(D56:D58)</f>
        <v>100</v>
      </c>
      <c r="E59" s="28">
        <f>SUM(E56:E58)</f>
        <v>25</v>
      </c>
    </row>
    <row r="60" spans="2:5">
      <c r="B60" t="s">
        <v>814</v>
      </c>
      <c r="C60" t="s">
        <v>821</v>
      </c>
      <c r="D60" s="34">
        <f>(DA41+DD41+DG41+DJ41+DM41)/5</f>
        <v>0</v>
      </c>
      <c r="E60">
        <f t="shared" si="5"/>
        <v>0</v>
      </c>
    </row>
    <row r="61" spans="2:5">
      <c r="B61" t="s">
        <v>815</v>
      </c>
      <c r="C61" t="s">
        <v>821</v>
      </c>
      <c r="D61" s="34">
        <f>(DB41+DE41+DH41+DK41+DN41)/5</f>
        <v>95.2</v>
      </c>
      <c r="E61">
        <f t="shared" si="5"/>
        <v>23.8</v>
      </c>
    </row>
    <row r="62" spans="2:5">
      <c r="B62" t="s">
        <v>816</v>
      </c>
      <c r="C62" t="s">
        <v>821</v>
      </c>
      <c r="D62" s="34">
        <f>(DC41+DF41+DI41+DL41+DO41)/5</f>
        <v>4.8</v>
      </c>
      <c r="E62">
        <f t="shared" si="5"/>
        <v>1.2</v>
      </c>
    </row>
    <row r="63" spans="2:5">
      <c r="D63" s="28">
        <f>SUM(D60:D62)</f>
        <v>100</v>
      </c>
      <c r="E63" s="28">
        <f>SUM(E60:E62)</f>
        <v>25</v>
      </c>
    </row>
  </sheetData>
  <mergeCells count="110"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3"/>
  <sheetViews>
    <sheetView topLeftCell="A39" workbookViewId="0">
      <selection activeCell="D60" sqref="D60:D62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35" t="s">
        <v>837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7"/>
      <c r="P2" s="7"/>
      <c r="Q2" s="7"/>
      <c r="R2" s="7"/>
      <c r="S2" s="7"/>
      <c r="T2" s="7"/>
      <c r="U2" s="7"/>
      <c r="V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45" t="s">
        <v>0</v>
      </c>
      <c r="B5" s="45" t="s">
        <v>1</v>
      </c>
      <c r="C5" s="46" t="s">
        <v>57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7" t="s">
        <v>2</v>
      </c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39" t="s">
        <v>88</v>
      </c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 t="s">
        <v>115</v>
      </c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7" t="s">
        <v>138</v>
      </c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</row>
    <row r="6" spans="1:254" ht="15.75" customHeight="1">
      <c r="A6" s="45"/>
      <c r="B6" s="45"/>
      <c r="C6" s="40" t="s">
        <v>58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 t="s">
        <v>56</v>
      </c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 t="s">
        <v>3</v>
      </c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51" t="s">
        <v>89</v>
      </c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40" t="s">
        <v>159</v>
      </c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 t="s">
        <v>116</v>
      </c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50" t="s">
        <v>174</v>
      </c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 t="s">
        <v>186</v>
      </c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 t="s">
        <v>117</v>
      </c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38" t="s">
        <v>139</v>
      </c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</row>
    <row r="7" spans="1:254" ht="0.75" customHeight="1">
      <c r="A7" s="45"/>
      <c r="B7" s="45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45"/>
      <c r="B8" s="45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45"/>
      <c r="B9" s="45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45"/>
      <c r="B10" s="45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45"/>
      <c r="B11" s="45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45"/>
      <c r="B12" s="45"/>
      <c r="C12" s="40" t="s">
        <v>155</v>
      </c>
      <c r="D12" s="40" t="s">
        <v>5</v>
      </c>
      <c r="E12" s="40" t="s">
        <v>6</v>
      </c>
      <c r="F12" s="40" t="s">
        <v>156</v>
      </c>
      <c r="G12" s="40" t="s">
        <v>7</v>
      </c>
      <c r="H12" s="40" t="s">
        <v>8</v>
      </c>
      <c r="I12" s="40" t="s">
        <v>157</v>
      </c>
      <c r="J12" s="40" t="s">
        <v>9</v>
      </c>
      <c r="K12" s="40" t="s">
        <v>10</v>
      </c>
      <c r="L12" s="40" t="s">
        <v>158</v>
      </c>
      <c r="M12" s="40" t="s">
        <v>9</v>
      </c>
      <c r="N12" s="40" t="s">
        <v>10</v>
      </c>
      <c r="O12" s="40" t="s">
        <v>172</v>
      </c>
      <c r="P12" s="40"/>
      <c r="Q12" s="40"/>
      <c r="R12" s="40" t="s">
        <v>5</v>
      </c>
      <c r="S12" s="40"/>
      <c r="T12" s="40"/>
      <c r="U12" s="40" t="s">
        <v>173</v>
      </c>
      <c r="V12" s="40"/>
      <c r="W12" s="40"/>
      <c r="X12" s="40" t="s">
        <v>12</v>
      </c>
      <c r="Y12" s="40"/>
      <c r="Z12" s="40"/>
      <c r="AA12" s="40" t="s">
        <v>7</v>
      </c>
      <c r="AB12" s="40"/>
      <c r="AC12" s="40"/>
      <c r="AD12" s="40" t="s">
        <v>8</v>
      </c>
      <c r="AE12" s="40"/>
      <c r="AF12" s="40"/>
      <c r="AG12" s="38" t="s">
        <v>14</v>
      </c>
      <c r="AH12" s="38"/>
      <c r="AI12" s="38"/>
      <c r="AJ12" s="40" t="s">
        <v>9</v>
      </c>
      <c r="AK12" s="40"/>
      <c r="AL12" s="40"/>
      <c r="AM12" s="38" t="s">
        <v>168</v>
      </c>
      <c r="AN12" s="38"/>
      <c r="AO12" s="38"/>
      <c r="AP12" s="38" t="s">
        <v>169</v>
      </c>
      <c r="AQ12" s="38"/>
      <c r="AR12" s="38"/>
      <c r="AS12" s="38" t="s">
        <v>170</v>
      </c>
      <c r="AT12" s="38"/>
      <c r="AU12" s="38"/>
      <c r="AV12" s="38" t="s">
        <v>171</v>
      </c>
      <c r="AW12" s="38"/>
      <c r="AX12" s="38"/>
      <c r="AY12" s="38" t="s">
        <v>160</v>
      </c>
      <c r="AZ12" s="38"/>
      <c r="BA12" s="38"/>
      <c r="BB12" s="38" t="s">
        <v>161</v>
      </c>
      <c r="BC12" s="38"/>
      <c r="BD12" s="38"/>
      <c r="BE12" s="38" t="s">
        <v>162</v>
      </c>
      <c r="BF12" s="38"/>
      <c r="BG12" s="38"/>
      <c r="BH12" s="38" t="s">
        <v>163</v>
      </c>
      <c r="BI12" s="38"/>
      <c r="BJ12" s="38"/>
      <c r="BK12" s="38" t="s">
        <v>164</v>
      </c>
      <c r="BL12" s="38"/>
      <c r="BM12" s="38"/>
      <c r="BN12" s="38" t="s">
        <v>165</v>
      </c>
      <c r="BO12" s="38"/>
      <c r="BP12" s="38"/>
      <c r="BQ12" s="38" t="s">
        <v>166</v>
      </c>
      <c r="BR12" s="38"/>
      <c r="BS12" s="38"/>
      <c r="BT12" s="38" t="s">
        <v>167</v>
      </c>
      <c r="BU12" s="38"/>
      <c r="BV12" s="38"/>
      <c r="BW12" s="38" t="s">
        <v>179</v>
      </c>
      <c r="BX12" s="38"/>
      <c r="BY12" s="38"/>
      <c r="BZ12" s="38" t="s">
        <v>180</v>
      </c>
      <c r="CA12" s="38"/>
      <c r="CB12" s="38"/>
      <c r="CC12" s="38" t="s">
        <v>181</v>
      </c>
      <c r="CD12" s="38"/>
      <c r="CE12" s="38"/>
      <c r="CF12" s="38" t="s">
        <v>182</v>
      </c>
      <c r="CG12" s="38"/>
      <c r="CH12" s="38"/>
      <c r="CI12" s="38" t="s">
        <v>183</v>
      </c>
      <c r="CJ12" s="38"/>
      <c r="CK12" s="38"/>
      <c r="CL12" s="38" t="s">
        <v>184</v>
      </c>
      <c r="CM12" s="38"/>
      <c r="CN12" s="38"/>
      <c r="CO12" s="38" t="s">
        <v>185</v>
      </c>
      <c r="CP12" s="38"/>
      <c r="CQ12" s="38"/>
      <c r="CR12" s="38" t="s">
        <v>175</v>
      </c>
      <c r="CS12" s="38"/>
      <c r="CT12" s="38"/>
      <c r="CU12" s="38" t="s">
        <v>176</v>
      </c>
      <c r="CV12" s="38"/>
      <c r="CW12" s="38"/>
      <c r="CX12" s="38" t="s">
        <v>177</v>
      </c>
      <c r="CY12" s="38"/>
      <c r="CZ12" s="38"/>
      <c r="DA12" s="38" t="s">
        <v>178</v>
      </c>
      <c r="DB12" s="38"/>
      <c r="DC12" s="38"/>
      <c r="DD12" s="38" t="s">
        <v>187</v>
      </c>
      <c r="DE12" s="38"/>
      <c r="DF12" s="38"/>
      <c r="DG12" s="38" t="s">
        <v>188</v>
      </c>
      <c r="DH12" s="38"/>
      <c r="DI12" s="38"/>
      <c r="DJ12" s="38" t="s">
        <v>189</v>
      </c>
      <c r="DK12" s="38"/>
      <c r="DL12" s="38"/>
      <c r="DM12" s="38" t="s">
        <v>190</v>
      </c>
      <c r="DN12" s="38"/>
      <c r="DO12" s="38"/>
      <c r="DP12" s="38" t="s">
        <v>191</v>
      </c>
      <c r="DQ12" s="38"/>
      <c r="DR12" s="38"/>
    </row>
    <row r="13" spans="1:254" ht="59.25" customHeight="1">
      <c r="A13" s="45"/>
      <c r="B13" s="45"/>
      <c r="C13" s="36" t="s">
        <v>906</v>
      </c>
      <c r="D13" s="36"/>
      <c r="E13" s="36"/>
      <c r="F13" s="36" t="s">
        <v>910</v>
      </c>
      <c r="G13" s="36"/>
      <c r="H13" s="36"/>
      <c r="I13" s="36" t="s">
        <v>911</v>
      </c>
      <c r="J13" s="36"/>
      <c r="K13" s="36"/>
      <c r="L13" s="36" t="s">
        <v>912</v>
      </c>
      <c r="M13" s="36"/>
      <c r="N13" s="36"/>
      <c r="O13" s="36" t="s">
        <v>202</v>
      </c>
      <c r="P13" s="36"/>
      <c r="Q13" s="36"/>
      <c r="R13" s="36" t="s">
        <v>204</v>
      </c>
      <c r="S13" s="36"/>
      <c r="T13" s="36"/>
      <c r="U13" s="36" t="s">
        <v>914</v>
      </c>
      <c r="V13" s="36"/>
      <c r="W13" s="36"/>
      <c r="X13" s="36" t="s">
        <v>915</v>
      </c>
      <c r="Y13" s="36"/>
      <c r="Z13" s="36"/>
      <c r="AA13" s="36" t="s">
        <v>916</v>
      </c>
      <c r="AB13" s="36"/>
      <c r="AC13" s="36"/>
      <c r="AD13" s="36" t="s">
        <v>918</v>
      </c>
      <c r="AE13" s="36"/>
      <c r="AF13" s="36"/>
      <c r="AG13" s="36" t="s">
        <v>920</v>
      </c>
      <c r="AH13" s="36"/>
      <c r="AI13" s="36"/>
      <c r="AJ13" s="36" t="s">
        <v>1326</v>
      </c>
      <c r="AK13" s="36"/>
      <c r="AL13" s="36"/>
      <c r="AM13" s="36" t="s">
        <v>925</v>
      </c>
      <c r="AN13" s="36"/>
      <c r="AO13" s="36"/>
      <c r="AP13" s="36" t="s">
        <v>926</v>
      </c>
      <c r="AQ13" s="36"/>
      <c r="AR13" s="36"/>
      <c r="AS13" s="36" t="s">
        <v>927</v>
      </c>
      <c r="AT13" s="36"/>
      <c r="AU13" s="36"/>
      <c r="AV13" s="36" t="s">
        <v>928</v>
      </c>
      <c r="AW13" s="36"/>
      <c r="AX13" s="36"/>
      <c r="AY13" s="36" t="s">
        <v>930</v>
      </c>
      <c r="AZ13" s="36"/>
      <c r="BA13" s="36"/>
      <c r="BB13" s="36" t="s">
        <v>931</v>
      </c>
      <c r="BC13" s="36"/>
      <c r="BD13" s="36"/>
      <c r="BE13" s="36" t="s">
        <v>932</v>
      </c>
      <c r="BF13" s="36"/>
      <c r="BG13" s="36"/>
      <c r="BH13" s="36" t="s">
        <v>933</v>
      </c>
      <c r="BI13" s="36"/>
      <c r="BJ13" s="36"/>
      <c r="BK13" s="36" t="s">
        <v>934</v>
      </c>
      <c r="BL13" s="36"/>
      <c r="BM13" s="36"/>
      <c r="BN13" s="36" t="s">
        <v>936</v>
      </c>
      <c r="BO13" s="36"/>
      <c r="BP13" s="36"/>
      <c r="BQ13" s="36" t="s">
        <v>937</v>
      </c>
      <c r="BR13" s="36"/>
      <c r="BS13" s="36"/>
      <c r="BT13" s="36" t="s">
        <v>939</v>
      </c>
      <c r="BU13" s="36"/>
      <c r="BV13" s="36"/>
      <c r="BW13" s="36" t="s">
        <v>941</v>
      </c>
      <c r="BX13" s="36"/>
      <c r="BY13" s="36"/>
      <c r="BZ13" s="36" t="s">
        <v>942</v>
      </c>
      <c r="CA13" s="36"/>
      <c r="CB13" s="36"/>
      <c r="CC13" s="36" t="s">
        <v>946</v>
      </c>
      <c r="CD13" s="36"/>
      <c r="CE13" s="36"/>
      <c r="CF13" s="36" t="s">
        <v>949</v>
      </c>
      <c r="CG13" s="36"/>
      <c r="CH13" s="36"/>
      <c r="CI13" s="36" t="s">
        <v>950</v>
      </c>
      <c r="CJ13" s="36"/>
      <c r="CK13" s="36"/>
      <c r="CL13" s="36" t="s">
        <v>951</v>
      </c>
      <c r="CM13" s="36"/>
      <c r="CN13" s="36"/>
      <c r="CO13" s="36" t="s">
        <v>952</v>
      </c>
      <c r="CP13" s="36"/>
      <c r="CQ13" s="36"/>
      <c r="CR13" s="36" t="s">
        <v>954</v>
      </c>
      <c r="CS13" s="36"/>
      <c r="CT13" s="36"/>
      <c r="CU13" s="36" t="s">
        <v>955</v>
      </c>
      <c r="CV13" s="36"/>
      <c r="CW13" s="36"/>
      <c r="CX13" s="36" t="s">
        <v>956</v>
      </c>
      <c r="CY13" s="36"/>
      <c r="CZ13" s="36"/>
      <c r="DA13" s="36" t="s">
        <v>957</v>
      </c>
      <c r="DB13" s="36"/>
      <c r="DC13" s="36"/>
      <c r="DD13" s="36" t="s">
        <v>958</v>
      </c>
      <c r="DE13" s="36"/>
      <c r="DF13" s="36"/>
      <c r="DG13" s="36" t="s">
        <v>959</v>
      </c>
      <c r="DH13" s="36"/>
      <c r="DI13" s="36"/>
      <c r="DJ13" s="36" t="s">
        <v>961</v>
      </c>
      <c r="DK13" s="36"/>
      <c r="DL13" s="36"/>
      <c r="DM13" s="36" t="s">
        <v>962</v>
      </c>
      <c r="DN13" s="36"/>
      <c r="DO13" s="36"/>
      <c r="DP13" s="36" t="s">
        <v>963</v>
      </c>
      <c r="DQ13" s="36"/>
      <c r="DR13" s="36"/>
    </row>
    <row r="14" spans="1:254" ht="120">
      <c r="A14" s="45"/>
      <c r="B14" s="45"/>
      <c r="C14" s="21" t="s">
        <v>907</v>
      </c>
      <c r="D14" s="21" t="s">
        <v>908</v>
      </c>
      <c r="E14" s="21" t="s">
        <v>909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913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917</v>
      </c>
      <c r="AC14" s="21" t="s">
        <v>913</v>
      </c>
      <c r="AD14" s="21" t="s">
        <v>218</v>
      </c>
      <c r="AE14" s="21" t="s">
        <v>427</v>
      </c>
      <c r="AF14" s="21" t="s">
        <v>919</v>
      </c>
      <c r="AG14" s="21" t="s">
        <v>921</v>
      </c>
      <c r="AH14" s="21" t="s">
        <v>922</v>
      </c>
      <c r="AI14" s="21" t="s">
        <v>923</v>
      </c>
      <c r="AJ14" s="21" t="s">
        <v>216</v>
      </c>
      <c r="AK14" s="21" t="s">
        <v>924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929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847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935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938</v>
      </c>
      <c r="BR14" s="21" t="s">
        <v>847</v>
      </c>
      <c r="BS14" s="21" t="s">
        <v>219</v>
      </c>
      <c r="BT14" s="21" t="s">
        <v>940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943</v>
      </c>
      <c r="CA14" s="21" t="s">
        <v>944</v>
      </c>
      <c r="CB14" s="21" t="s">
        <v>945</v>
      </c>
      <c r="CC14" s="21" t="s">
        <v>947</v>
      </c>
      <c r="CD14" s="21" t="s">
        <v>948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953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960</v>
      </c>
      <c r="DH14" s="21" t="s">
        <v>1327</v>
      </c>
      <c r="DI14" s="21" t="s">
        <v>1328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75">
      <c r="A15" s="23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>
      <c r="A40" s="41" t="s">
        <v>278</v>
      </c>
      <c r="B40" s="42"/>
      <c r="C40" s="26">
        <f>SUM(C15:C39)</f>
        <v>0</v>
      </c>
      <c r="D40" s="26">
        <f t="shared" ref="D40:V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ref="W40:AX40" si="1">SUM(W15:W39)</f>
        <v>0</v>
      </c>
      <c r="X40" s="26">
        <f t="shared" si="1"/>
        <v>0</v>
      </c>
      <c r="Y40" s="26">
        <f t="shared" si="1"/>
        <v>0</v>
      </c>
      <c r="Z40" s="26">
        <f t="shared" si="1"/>
        <v>0</v>
      </c>
      <c r="AA40" s="26">
        <f t="shared" si="1"/>
        <v>0</v>
      </c>
      <c r="AB40" s="26">
        <f t="shared" si="1"/>
        <v>0</v>
      </c>
      <c r="AC40" s="26">
        <f t="shared" si="1"/>
        <v>0</v>
      </c>
      <c r="AD40" s="26">
        <f t="shared" si="1"/>
        <v>0</v>
      </c>
      <c r="AE40" s="26">
        <f t="shared" si="1"/>
        <v>0</v>
      </c>
      <c r="AF40" s="26">
        <f t="shared" si="1"/>
        <v>0</v>
      </c>
      <c r="AG40" s="26">
        <f t="shared" si="1"/>
        <v>0</v>
      </c>
      <c r="AH40" s="26">
        <f t="shared" si="1"/>
        <v>0</v>
      </c>
      <c r="AI40" s="26">
        <f t="shared" si="1"/>
        <v>0</v>
      </c>
      <c r="AJ40" s="26">
        <f t="shared" si="1"/>
        <v>0</v>
      </c>
      <c r="AK40" s="26">
        <f t="shared" si="1"/>
        <v>0</v>
      </c>
      <c r="AL40" s="26">
        <f t="shared" si="1"/>
        <v>0</v>
      </c>
      <c r="AM40" s="26">
        <f t="shared" si="1"/>
        <v>0</v>
      </c>
      <c r="AN40" s="26">
        <f t="shared" si="1"/>
        <v>0</v>
      </c>
      <c r="AO40" s="26">
        <f t="shared" si="1"/>
        <v>0</v>
      </c>
      <c r="AP40" s="26">
        <f t="shared" si="1"/>
        <v>0</v>
      </c>
      <c r="AQ40" s="26">
        <f t="shared" si="1"/>
        <v>0</v>
      </c>
      <c r="AR40" s="26">
        <f t="shared" si="1"/>
        <v>0</v>
      </c>
      <c r="AS40" s="26">
        <f t="shared" si="1"/>
        <v>0</v>
      </c>
      <c r="AT40" s="26">
        <f t="shared" si="1"/>
        <v>0</v>
      </c>
      <c r="AU40" s="26">
        <f t="shared" si="1"/>
        <v>0</v>
      </c>
      <c r="AV40" s="26">
        <f t="shared" si="1"/>
        <v>0</v>
      </c>
      <c r="AW40" s="26">
        <f t="shared" si="1"/>
        <v>0</v>
      </c>
      <c r="AX40" s="26">
        <f t="shared" si="1"/>
        <v>0</v>
      </c>
      <c r="AY40" s="26">
        <f t="shared" ref="AY40:CU40" si="2">SUM(AY15:AY39)</f>
        <v>0</v>
      </c>
      <c r="AZ40" s="26">
        <f t="shared" si="2"/>
        <v>0</v>
      </c>
      <c r="BA40" s="26">
        <f t="shared" si="2"/>
        <v>0</v>
      </c>
      <c r="BB40" s="26">
        <f t="shared" si="2"/>
        <v>0</v>
      </c>
      <c r="BC40" s="26">
        <f t="shared" si="2"/>
        <v>0</v>
      </c>
      <c r="BD40" s="26">
        <f t="shared" si="2"/>
        <v>0</v>
      </c>
      <c r="BE40" s="26">
        <f t="shared" si="2"/>
        <v>0</v>
      </c>
      <c r="BF40" s="26">
        <f t="shared" si="2"/>
        <v>0</v>
      </c>
      <c r="BG40" s="26">
        <f t="shared" si="2"/>
        <v>0</v>
      </c>
      <c r="BH40" s="26">
        <f t="shared" si="2"/>
        <v>0</v>
      </c>
      <c r="BI40" s="26">
        <f t="shared" si="2"/>
        <v>0</v>
      </c>
      <c r="BJ40" s="26">
        <f t="shared" si="2"/>
        <v>0</v>
      </c>
      <c r="BK40" s="26">
        <f t="shared" si="2"/>
        <v>0</v>
      </c>
      <c r="BL40" s="26">
        <f t="shared" si="2"/>
        <v>0</v>
      </c>
      <c r="BM40" s="26">
        <f t="shared" si="2"/>
        <v>0</v>
      </c>
      <c r="BN40" s="26">
        <f t="shared" si="2"/>
        <v>0</v>
      </c>
      <c r="BO40" s="26">
        <f t="shared" si="2"/>
        <v>0</v>
      </c>
      <c r="BP40" s="26">
        <f t="shared" si="2"/>
        <v>0</v>
      </c>
      <c r="BQ40" s="26">
        <f t="shared" si="2"/>
        <v>0</v>
      </c>
      <c r="BR40" s="26">
        <f t="shared" si="2"/>
        <v>0</v>
      </c>
      <c r="BS40" s="26">
        <f t="shared" si="2"/>
        <v>0</v>
      </c>
      <c r="BT40" s="26">
        <f t="shared" si="2"/>
        <v>0</v>
      </c>
      <c r="BU40" s="26">
        <f t="shared" si="2"/>
        <v>0</v>
      </c>
      <c r="BV40" s="26">
        <f t="shared" si="2"/>
        <v>0</v>
      </c>
      <c r="BW40" s="26">
        <f t="shared" si="2"/>
        <v>0</v>
      </c>
      <c r="BX40" s="26">
        <f t="shared" si="2"/>
        <v>0</v>
      </c>
      <c r="BY40" s="26">
        <f t="shared" si="2"/>
        <v>0</v>
      </c>
      <c r="BZ40" s="26">
        <f t="shared" si="2"/>
        <v>0</v>
      </c>
      <c r="CA40" s="26">
        <f t="shared" si="2"/>
        <v>0</v>
      </c>
      <c r="CB40" s="26">
        <f t="shared" si="2"/>
        <v>0</v>
      </c>
      <c r="CC40" s="26">
        <f t="shared" si="2"/>
        <v>0</v>
      </c>
      <c r="CD40" s="26">
        <f t="shared" si="2"/>
        <v>0</v>
      </c>
      <c r="CE40" s="26">
        <f t="shared" si="2"/>
        <v>0</v>
      </c>
      <c r="CF40" s="26">
        <f t="shared" si="2"/>
        <v>0</v>
      </c>
      <c r="CG40" s="26">
        <f t="shared" si="2"/>
        <v>0</v>
      </c>
      <c r="CH40" s="26">
        <f t="shared" si="2"/>
        <v>0</v>
      </c>
      <c r="CI40" s="26">
        <f t="shared" si="2"/>
        <v>0</v>
      </c>
      <c r="CJ40" s="26">
        <f t="shared" si="2"/>
        <v>0</v>
      </c>
      <c r="CK40" s="26">
        <f t="shared" si="2"/>
        <v>0</v>
      </c>
      <c r="CL40" s="26">
        <f t="shared" si="2"/>
        <v>0</v>
      </c>
      <c r="CM40" s="26">
        <f t="shared" si="2"/>
        <v>0</v>
      </c>
      <c r="CN40" s="26">
        <f t="shared" si="2"/>
        <v>0</v>
      </c>
      <c r="CO40" s="26">
        <f t="shared" si="2"/>
        <v>0</v>
      </c>
      <c r="CP40" s="26">
        <f t="shared" si="2"/>
        <v>0</v>
      </c>
      <c r="CQ40" s="26">
        <f t="shared" si="2"/>
        <v>0</v>
      </c>
      <c r="CR40" s="26">
        <f t="shared" si="2"/>
        <v>0</v>
      </c>
      <c r="CS40" s="26">
        <f t="shared" si="2"/>
        <v>0</v>
      </c>
      <c r="CT40" s="26">
        <f t="shared" si="2"/>
        <v>0</v>
      </c>
      <c r="CU40" s="26">
        <f t="shared" si="2"/>
        <v>0</v>
      </c>
      <c r="CV40" s="26">
        <f t="shared" ref="CV40:DH40" si="3">SUM(CV15:CV39)</f>
        <v>0</v>
      </c>
      <c r="CW40" s="26">
        <f t="shared" si="3"/>
        <v>0</v>
      </c>
      <c r="CX40" s="26">
        <f t="shared" si="3"/>
        <v>0</v>
      </c>
      <c r="CY40" s="26">
        <f t="shared" si="3"/>
        <v>0</v>
      </c>
      <c r="CZ40" s="26">
        <f t="shared" si="3"/>
        <v>0</v>
      </c>
      <c r="DA40" s="26">
        <f t="shared" si="3"/>
        <v>0</v>
      </c>
      <c r="DB40" s="26">
        <f t="shared" si="3"/>
        <v>0</v>
      </c>
      <c r="DC40" s="26">
        <f t="shared" si="3"/>
        <v>0</v>
      </c>
      <c r="DD40" s="26">
        <f t="shared" si="3"/>
        <v>0</v>
      </c>
      <c r="DE40" s="26">
        <f t="shared" si="3"/>
        <v>0</v>
      </c>
      <c r="DF40" s="26">
        <f t="shared" si="3"/>
        <v>0</v>
      </c>
      <c r="DG40" s="26">
        <f t="shared" si="3"/>
        <v>0</v>
      </c>
      <c r="DH40" s="26">
        <f t="shared" si="3"/>
        <v>0</v>
      </c>
      <c r="DI40" s="26">
        <f t="shared" ref="DI40:DR40" si="4">SUM(DI15:DI39)</f>
        <v>0</v>
      </c>
      <c r="DJ40" s="26">
        <f t="shared" si="4"/>
        <v>0</v>
      </c>
      <c r="DK40" s="26">
        <f t="shared" si="4"/>
        <v>0</v>
      </c>
      <c r="DL40" s="26">
        <f t="shared" si="4"/>
        <v>0</v>
      </c>
      <c r="DM40" s="26">
        <f t="shared" si="4"/>
        <v>0</v>
      </c>
      <c r="DN40" s="26">
        <f t="shared" si="4"/>
        <v>0</v>
      </c>
      <c r="DO40" s="26">
        <f t="shared" si="4"/>
        <v>0</v>
      </c>
      <c r="DP40" s="26">
        <f t="shared" si="4"/>
        <v>0</v>
      </c>
      <c r="DQ40" s="26">
        <f t="shared" si="4"/>
        <v>0</v>
      </c>
      <c r="DR40" s="26">
        <f t="shared" si="4"/>
        <v>0</v>
      </c>
    </row>
    <row r="41" spans="1:254" ht="37.5" customHeight="1">
      <c r="A41" s="43" t="s">
        <v>842</v>
      </c>
      <c r="B41" s="44"/>
      <c r="C41" s="30">
        <f>C40/25%</f>
        <v>0</v>
      </c>
      <c r="D41" s="30">
        <f t="shared" ref="D41:BO41" si="5">D40/25%</f>
        <v>0</v>
      </c>
      <c r="E41" s="30">
        <f t="shared" si="5"/>
        <v>0</v>
      </c>
      <c r="F41" s="30">
        <f t="shared" si="5"/>
        <v>0</v>
      </c>
      <c r="G41" s="30">
        <f t="shared" si="5"/>
        <v>0</v>
      </c>
      <c r="H41" s="30">
        <f t="shared" si="5"/>
        <v>0</v>
      </c>
      <c r="I41" s="30">
        <f t="shared" si="5"/>
        <v>0</v>
      </c>
      <c r="J41" s="30">
        <f t="shared" si="5"/>
        <v>0</v>
      </c>
      <c r="K41" s="30">
        <f t="shared" si="5"/>
        <v>0</v>
      </c>
      <c r="L41" s="30">
        <f t="shared" si="5"/>
        <v>0</v>
      </c>
      <c r="M41" s="30">
        <f t="shared" si="5"/>
        <v>0</v>
      </c>
      <c r="N41" s="30">
        <f t="shared" si="5"/>
        <v>0</v>
      </c>
      <c r="O41" s="30">
        <f t="shared" si="5"/>
        <v>0</v>
      </c>
      <c r="P41" s="30">
        <f t="shared" si="5"/>
        <v>0</v>
      </c>
      <c r="Q41" s="30">
        <f t="shared" si="5"/>
        <v>0</v>
      </c>
      <c r="R41" s="30">
        <f t="shared" si="5"/>
        <v>0</v>
      </c>
      <c r="S41" s="30">
        <f t="shared" si="5"/>
        <v>0</v>
      </c>
      <c r="T41" s="30">
        <f t="shared" si="5"/>
        <v>0</v>
      </c>
      <c r="U41" s="30">
        <f t="shared" si="5"/>
        <v>0</v>
      </c>
      <c r="V41" s="30">
        <f t="shared" si="5"/>
        <v>0</v>
      </c>
      <c r="W41" s="30">
        <f t="shared" si="5"/>
        <v>0</v>
      </c>
      <c r="X41" s="30">
        <f t="shared" si="5"/>
        <v>0</v>
      </c>
      <c r="Y41" s="30">
        <f t="shared" si="5"/>
        <v>0</v>
      </c>
      <c r="Z41" s="30">
        <f t="shared" si="5"/>
        <v>0</v>
      </c>
      <c r="AA41" s="30">
        <f t="shared" si="5"/>
        <v>0</v>
      </c>
      <c r="AB41" s="30">
        <f t="shared" si="5"/>
        <v>0</v>
      </c>
      <c r="AC41" s="30">
        <f t="shared" si="5"/>
        <v>0</v>
      </c>
      <c r="AD41" s="30">
        <f t="shared" si="5"/>
        <v>0</v>
      </c>
      <c r="AE41" s="30">
        <f t="shared" si="5"/>
        <v>0</v>
      </c>
      <c r="AF41" s="30">
        <f t="shared" si="5"/>
        <v>0</v>
      </c>
      <c r="AG41" s="30">
        <f t="shared" si="5"/>
        <v>0</v>
      </c>
      <c r="AH41" s="30">
        <f t="shared" si="5"/>
        <v>0</v>
      </c>
      <c r="AI41" s="30">
        <f t="shared" si="5"/>
        <v>0</v>
      </c>
      <c r="AJ41" s="30">
        <f t="shared" si="5"/>
        <v>0</v>
      </c>
      <c r="AK41" s="30">
        <f t="shared" si="5"/>
        <v>0</v>
      </c>
      <c r="AL41" s="30">
        <f t="shared" si="5"/>
        <v>0</v>
      </c>
      <c r="AM41" s="30">
        <f t="shared" si="5"/>
        <v>0</v>
      </c>
      <c r="AN41" s="30">
        <f t="shared" si="5"/>
        <v>0</v>
      </c>
      <c r="AO41" s="30">
        <f t="shared" si="5"/>
        <v>0</v>
      </c>
      <c r="AP41" s="30">
        <f t="shared" si="5"/>
        <v>0</v>
      </c>
      <c r="AQ41" s="30">
        <f t="shared" si="5"/>
        <v>0</v>
      </c>
      <c r="AR41" s="30">
        <f t="shared" si="5"/>
        <v>0</v>
      </c>
      <c r="AS41" s="30">
        <f t="shared" si="5"/>
        <v>0</v>
      </c>
      <c r="AT41" s="30">
        <f t="shared" si="5"/>
        <v>0</v>
      </c>
      <c r="AU41" s="30">
        <f t="shared" si="5"/>
        <v>0</v>
      </c>
      <c r="AV41" s="30">
        <f t="shared" si="5"/>
        <v>0</v>
      </c>
      <c r="AW41" s="30">
        <f t="shared" si="5"/>
        <v>0</v>
      </c>
      <c r="AX41" s="30">
        <f t="shared" si="5"/>
        <v>0</v>
      </c>
      <c r="AY41" s="30">
        <f t="shared" si="5"/>
        <v>0</v>
      </c>
      <c r="AZ41" s="30">
        <f t="shared" si="5"/>
        <v>0</v>
      </c>
      <c r="BA41" s="30">
        <f t="shared" si="5"/>
        <v>0</v>
      </c>
      <c r="BB41" s="30">
        <f t="shared" si="5"/>
        <v>0</v>
      </c>
      <c r="BC41" s="30">
        <f t="shared" si="5"/>
        <v>0</v>
      </c>
      <c r="BD41" s="30">
        <f t="shared" si="5"/>
        <v>0</v>
      </c>
      <c r="BE41" s="30">
        <f t="shared" si="5"/>
        <v>0</v>
      </c>
      <c r="BF41" s="30">
        <f t="shared" si="5"/>
        <v>0</v>
      </c>
      <c r="BG41" s="30">
        <f t="shared" si="5"/>
        <v>0</v>
      </c>
      <c r="BH41" s="30">
        <f t="shared" si="5"/>
        <v>0</v>
      </c>
      <c r="BI41" s="30">
        <f t="shared" si="5"/>
        <v>0</v>
      </c>
      <c r="BJ41" s="30">
        <f t="shared" si="5"/>
        <v>0</v>
      </c>
      <c r="BK41" s="30">
        <f t="shared" si="5"/>
        <v>0</v>
      </c>
      <c r="BL41" s="30">
        <f t="shared" si="5"/>
        <v>0</v>
      </c>
      <c r="BM41" s="30">
        <f t="shared" si="5"/>
        <v>0</v>
      </c>
      <c r="BN41" s="30">
        <f t="shared" si="5"/>
        <v>0</v>
      </c>
      <c r="BO41" s="30">
        <f t="shared" si="5"/>
        <v>0</v>
      </c>
      <c r="BP41" s="30">
        <f t="shared" ref="BP41:DQ41" si="6">BP40/25%</f>
        <v>0</v>
      </c>
      <c r="BQ41" s="30">
        <f t="shared" si="6"/>
        <v>0</v>
      </c>
      <c r="BR41" s="30">
        <f t="shared" si="6"/>
        <v>0</v>
      </c>
      <c r="BS41" s="30">
        <f t="shared" si="6"/>
        <v>0</v>
      </c>
      <c r="BT41" s="30">
        <f t="shared" si="6"/>
        <v>0</v>
      </c>
      <c r="BU41" s="30">
        <f t="shared" si="6"/>
        <v>0</v>
      </c>
      <c r="BV41" s="30">
        <f t="shared" si="6"/>
        <v>0</v>
      </c>
      <c r="BW41" s="30">
        <f t="shared" si="6"/>
        <v>0</v>
      </c>
      <c r="BX41" s="30">
        <f t="shared" si="6"/>
        <v>0</v>
      </c>
      <c r="BY41" s="30">
        <f t="shared" si="6"/>
        <v>0</v>
      </c>
      <c r="BZ41" s="30">
        <f t="shared" si="6"/>
        <v>0</v>
      </c>
      <c r="CA41" s="30">
        <f t="shared" si="6"/>
        <v>0</v>
      </c>
      <c r="CB41" s="30">
        <f t="shared" si="6"/>
        <v>0</v>
      </c>
      <c r="CC41" s="30">
        <f t="shared" si="6"/>
        <v>0</v>
      </c>
      <c r="CD41" s="30">
        <f t="shared" si="6"/>
        <v>0</v>
      </c>
      <c r="CE41" s="30">
        <f t="shared" si="6"/>
        <v>0</v>
      </c>
      <c r="CF41" s="30">
        <f t="shared" si="6"/>
        <v>0</v>
      </c>
      <c r="CG41" s="30">
        <f t="shared" si="6"/>
        <v>0</v>
      </c>
      <c r="CH41" s="30">
        <f t="shared" si="6"/>
        <v>0</v>
      </c>
      <c r="CI41" s="30">
        <f t="shared" si="6"/>
        <v>0</v>
      </c>
      <c r="CJ41" s="30">
        <f t="shared" si="6"/>
        <v>0</v>
      </c>
      <c r="CK41" s="30">
        <f t="shared" si="6"/>
        <v>0</v>
      </c>
      <c r="CL41" s="30">
        <f t="shared" si="6"/>
        <v>0</v>
      </c>
      <c r="CM41" s="30">
        <f t="shared" si="6"/>
        <v>0</v>
      </c>
      <c r="CN41" s="30">
        <f t="shared" si="6"/>
        <v>0</v>
      </c>
      <c r="CO41" s="30">
        <f t="shared" si="6"/>
        <v>0</v>
      </c>
      <c r="CP41" s="30">
        <f t="shared" si="6"/>
        <v>0</v>
      </c>
      <c r="CQ41" s="30">
        <f t="shared" si="6"/>
        <v>0</v>
      </c>
      <c r="CR41" s="30">
        <f t="shared" si="6"/>
        <v>0</v>
      </c>
      <c r="CS41" s="30">
        <f t="shared" si="6"/>
        <v>0</v>
      </c>
      <c r="CT41" s="30">
        <f t="shared" si="6"/>
        <v>0</v>
      </c>
      <c r="CU41" s="30">
        <f t="shared" si="6"/>
        <v>0</v>
      </c>
      <c r="CV41" s="30">
        <f t="shared" si="6"/>
        <v>0</v>
      </c>
      <c r="CW41" s="30">
        <f t="shared" si="6"/>
        <v>0</v>
      </c>
      <c r="CX41" s="30">
        <f t="shared" si="6"/>
        <v>0</v>
      </c>
      <c r="CY41" s="30">
        <f t="shared" si="6"/>
        <v>0</v>
      </c>
      <c r="CZ41" s="30">
        <f t="shared" si="6"/>
        <v>0</v>
      </c>
      <c r="DA41" s="30">
        <f t="shared" si="6"/>
        <v>0</v>
      </c>
      <c r="DB41" s="30">
        <f t="shared" si="6"/>
        <v>0</v>
      </c>
      <c r="DC41" s="30">
        <f t="shared" si="6"/>
        <v>0</v>
      </c>
      <c r="DD41" s="30">
        <f t="shared" si="6"/>
        <v>0</v>
      </c>
      <c r="DE41" s="30">
        <f t="shared" si="6"/>
        <v>0</v>
      </c>
      <c r="DF41" s="30">
        <f t="shared" si="6"/>
        <v>0</v>
      </c>
      <c r="DG41" s="30">
        <f t="shared" si="6"/>
        <v>0</v>
      </c>
      <c r="DH41" s="30">
        <f t="shared" si="6"/>
        <v>0</v>
      </c>
      <c r="DI41" s="30">
        <f t="shared" si="6"/>
        <v>0</v>
      </c>
      <c r="DJ41" s="30">
        <f t="shared" si="6"/>
        <v>0</v>
      </c>
      <c r="DK41" s="30">
        <f t="shared" si="6"/>
        <v>0</v>
      </c>
      <c r="DL41" s="30">
        <f t="shared" si="6"/>
        <v>0</v>
      </c>
      <c r="DM41" s="30">
        <f t="shared" si="6"/>
        <v>0</v>
      </c>
      <c r="DN41" s="30">
        <f t="shared" si="6"/>
        <v>0</v>
      </c>
      <c r="DO41" s="30">
        <f t="shared" si="6"/>
        <v>0</v>
      </c>
      <c r="DP41" s="30">
        <f t="shared" si="6"/>
        <v>0</v>
      </c>
      <c r="DQ41" s="30">
        <f t="shared" si="6"/>
        <v>0</v>
      </c>
      <c r="DR41" s="30">
        <f>DR40/25%</f>
        <v>0</v>
      </c>
    </row>
    <row r="43" spans="1:254">
      <c r="B43" t="s">
        <v>813</v>
      </c>
    </row>
    <row r="44" spans="1:254">
      <c r="B44" t="s">
        <v>814</v>
      </c>
      <c r="C44" t="s">
        <v>822</v>
      </c>
      <c r="D44" s="34">
        <f>(C41+F41+I41+L41)/4</f>
        <v>0</v>
      </c>
      <c r="E44">
        <f>D44/100*25</f>
        <v>0</v>
      </c>
    </row>
    <row r="45" spans="1:254">
      <c r="B45" t="s">
        <v>815</v>
      </c>
      <c r="C45" t="s">
        <v>822</v>
      </c>
      <c r="D45" s="34">
        <f>(D41+G41+J41+M41)/4</f>
        <v>0</v>
      </c>
      <c r="E45">
        <f t="shared" ref="E45:E46" si="7">D45/100*25</f>
        <v>0</v>
      </c>
    </row>
    <row r="46" spans="1:254">
      <c r="B46" t="s">
        <v>816</v>
      </c>
      <c r="C46" t="s">
        <v>822</v>
      </c>
      <c r="D46" s="34">
        <f>(E41+H41+K41+N41)/4</f>
        <v>0</v>
      </c>
      <c r="E46">
        <f t="shared" si="7"/>
        <v>0</v>
      </c>
    </row>
    <row r="47" spans="1:254">
      <c r="D47" s="27">
        <f>SUM(D44:D46)</f>
        <v>0</v>
      </c>
      <c r="E47" s="28">
        <f>SUM(E44:E46)</f>
        <v>0</v>
      </c>
    </row>
    <row r="48" spans="1:254">
      <c r="B48" t="s">
        <v>814</v>
      </c>
      <c r="C48" t="s">
        <v>823</v>
      </c>
      <c r="D48" s="34">
        <f>(O41+R41+U41+X41+AA41+AD41+AG41+AJ41)/8</f>
        <v>0</v>
      </c>
      <c r="E48" s="18">
        <f t="shared" ref="E48:E62" si="8">D48/100*25</f>
        <v>0</v>
      </c>
    </row>
    <row r="49" spans="2:5">
      <c r="B49" t="s">
        <v>815</v>
      </c>
      <c r="C49" t="s">
        <v>823</v>
      </c>
      <c r="D49" s="34">
        <f>(P41+S41+V41+Y41+AB41+AE41+AH41+AK41)/8</f>
        <v>0</v>
      </c>
      <c r="E49" s="18">
        <f t="shared" si="8"/>
        <v>0</v>
      </c>
    </row>
    <row r="50" spans="2:5">
      <c r="B50" t="s">
        <v>816</v>
      </c>
      <c r="C50" t="s">
        <v>823</v>
      </c>
      <c r="D50" s="34">
        <f>(Q41+T41+W41+Z41+AC41+AF41+AI41+AL41)/8</f>
        <v>0</v>
      </c>
      <c r="E50" s="18">
        <f t="shared" si="8"/>
        <v>0</v>
      </c>
    </row>
    <row r="51" spans="2:5">
      <c r="D51" s="27">
        <f>SUM(D48:D50)</f>
        <v>0</v>
      </c>
      <c r="E51" s="27">
        <f>SUM(E48:E50)</f>
        <v>0</v>
      </c>
    </row>
    <row r="52" spans="2:5">
      <c r="B52" t="s">
        <v>814</v>
      </c>
      <c r="C52" t="s">
        <v>824</v>
      </c>
      <c r="D52" s="34">
        <f>(AM41+AP41+AS41+AV41)/4</f>
        <v>0</v>
      </c>
      <c r="E52">
        <f t="shared" si="8"/>
        <v>0</v>
      </c>
    </row>
    <row r="53" spans="2:5">
      <c r="B53" t="s">
        <v>815</v>
      </c>
      <c r="C53" t="s">
        <v>824</v>
      </c>
      <c r="D53" s="34">
        <f>(AN41+AQ41+AT41+AW41)/4</f>
        <v>0</v>
      </c>
      <c r="E53">
        <f t="shared" si="8"/>
        <v>0</v>
      </c>
    </row>
    <row r="54" spans="2:5">
      <c r="B54" t="s">
        <v>816</v>
      </c>
      <c r="C54" t="s">
        <v>824</v>
      </c>
      <c r="D54" s="34">
        <f>(AO41+AR41+AU41+AX41)/4</f>
        <v>0</v>
      </c>
      <c r="E54">
        <f t="shared" si="8"/>
        <v>0</v>
      </c>
    </row>
    <row r="55" spans="2:5">
      <c r="D55" s="27">
        <f>SUM(D52:D54)</f>
        <v>0</v>
      </c>
      <c r="E55" s="28">
        <f>SUM(E52:E54)</f>
        <v>0</v>
      </c>
    </row>
    <row r="56" spans="2:5">
      <c r="B56" t="s">
        <v>814</v>
      </c>
      <c r="C56" t="s">
        <v>825</v>
      </c>
      <c r="D56" s="34">
        <f>(AY41+BB41+BE41+BH41+BK41+BN41+BQ41+BT41+BW41+BZ41+CC41+CF41+CI41+CL41+CO41+CR41+CU41+CX41+DA41+DD41)/20</f>
        <v>0</v>
      </c>
      <c r="E56">
        <f t="shared" si="8"/>
        <v>0</v>
      </c>
    </row>
    <row r="57" spans="2:5">
      <c r="B57" t="s">
        <v>815</v>
      </c>
      <c r="C57" t="s">
        <v>825</v>
      </c>
      <c r="D57" s="34">
        <f>(AZ41+BC41+BF41+BI41+BL41+BO41+BR41+BU41+BX41+CA41+CD41+CG41+CJ41+CM41+CP41+CS41+CV41+CY41+DB41+DE41)/20</f>
        <v>0</v>
      </c>
      <c r="E57">
        <f t="shared" si="8"/>
        <v>0</v>
      </c>
    </row>
    <row r="58" spans="2:5">
      <c r="B58" t="s">
        <v>816</v>
      </c>
      <c r="C58" t="s">
        <v>825</v>
      </c>
      <c r="D58" s="34">
        <f>(BA41+BD41+BG41+BJ41+BM41+BP41+BS41+BV41+BY41+CB41+CE41+CH41+CK41+CN41+CQ41+CT41+CW41+CZ41+DC41+DF41)/20</f>
        <v>0</v>
      </c>
      <c r="E58">
        <f t="shared" si="8"/>
        <v>0</v>
      </c>
    </row>
    <row r="59" spans="2:5">
      <c r="D59" s="28">
        <f>SUM(D56:D58)</f>
        <v>0</v>
      </c>
      <c r="E59" s="28">
        <f>SUM(E56:E58)</f>
        <v>0</v>
      </c>
    </row>
    <row r="60" spans="2:5">
      <c r="B60" t="s">
        <v>814</v>
      </c>
      <c r="C60" t="s">
        <v>826</v>
      </c>
      <c r="D60" s="34">
        <f>(DG41+DJ41+DM41+DP41)/4</f>
        <v>0</v>
      </c>
      <c r="E60">
        <f t="shared" si="8"/>
        <v>0</v>
      </c>
    </row>
    <row r="61" spans="2:5">
      <c r="B61" t="s">
        <v>815</v>
      </c>
      <c r="C61" t="s">
        <v>826</v>
      </c>
      <c r="D61" s="34">
        <f>(DH41+DK41+DN41+DQ41)/4</f>
        <v>0</v>
      </c>
      <c r="E61">
        <f t="shared" si="8"/>
        <v>0</v>
      </c>
    </row>
    <row r="62" spans="2:5">
      <c r="B62" t="s">
        <v>816</v>
      </c>
      <c r="C62" t="s">
        <v>826</v>
      </c>
      <c r="D62" s="34">
        <f>(DI41+DL41+DO41+DR41)/4</f>
        <v>0</v>
      </c>
      <c r="E62">
        <f t="shared" si="8"/>
        <v>0</v>
      </c>
    </row>
    <row r="63" spans="2:5">
      <c r="D63" s="28">
        <f>SUM(D60:D62)</f>
        <v>0</v>
      </c>
      <c r="E63" s="28">
        <f>SUM(E60:E62)</f>
        <v>0</v>
      </c>
    </row>
  </sheetData>
  <mergeCells count="100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Y12:BA12"/>
    <mergeCell ref="BT12:BV12"/>
    <mergeCell ref="CC12:CE12"/>
    <mergeCell ref="CF12:CH12"/>
    <mergeCell ref="CI12:CK12"/>
    <mergeCell ref="BW12:BY12"/>
    <mergeCell ref="BZ12:CB12"/>
    <mergeCell ref="DG12:DI12"/>
    <mergeCell ref="DJ12:DL12"/>
    <mergeCell ref="DM12:DO12"/>
    <mergeCell ref="DP12:DR12"/>
    <mergeCell ref="CL12:CN1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2"/>
  <sheetViews>
    <sheetView topLeftCell="A40" workbookViewId="0">
      <selection activeCell="D59" sqref="D59:D61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35" t="s">
        <v>838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7"/>
      <c r="S2" s="7"/>
      <c r="T2" s="7"/>
      <c r="U2" s="7"/>
      <c r="V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45" t="s">
        <v>0</v>
      </c>
      <c r="B4" s="45" t="s">
        <v>1</v>
      </c>
      <c r="C4" s="46" t="s">
        <v>57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53" t="s">
        <v>2</v>
      </c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5"/>
      <c r="BK4" s="39" t="s">
        <v>88</v>
      </c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56" t="s">
        <v>115</v>
      </c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8"/>
      <c r="EW4" s="37" t="s">
        <v>138</v>
      </c>
      <c r="EX4" s="37"/>
      <c r="EY4" s="37"/>
      <c r="EZ4" s="37"/>
      <c r="FA4" s="37"/>
      <c r="FB4" s="37"/>
      <c r="FC4" s="37"/>
      <c r="FD4" s="37"/>
      <c r="FE4" s="37"/>
      <c r="FF4" s="37"/>
      <c r="FG4" s="37"/>
      <c r="FH4" s="37"/>
      <c r="FI4" s="37"/>
      <c r="FJ4" s="37"/>
      <c r="FK4" s="37"/>
    </row>
    <row r="5" spans="1:254" ht="15.75" customHeight="1">
      <c r="A5" s="45"/>
      <c r="B5" s="45"/>
      <c r="C5" s="40" t="s">
        <v>58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 t="s">
        <v>56</v>
      </c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38" t="s">
        <v>3</v>
      </c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 t="s">
        <v>331</v>
      </c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40" t="s">
        <v>332</v>
      </c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 t="s">
        <v>159</v>
      </c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50" t="s">
        <v>1023</v>
      </c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 t="s">
        <v>174</v>
      </c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9" t="s">
        <v>186</v>
      </c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0" t="s">
        <v>117</v>
      </c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38" t="s">
        <v>139</v>
      </c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</row>
    <row r="6" spans="1:254" ht="15.75" hidden="1">
      <c r="A6" s="45"/>
      <c r="B6" s="45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45"/>
      <c r="B7" s="45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45"/>
      <c r="B8" s="45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45"/>
      <c r="B9" s="45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45"/>
      <c r="B10" s="45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45"/>
      <c r="B11" s="45"/>
      <c r="C11" s="40" t="s">
        <v>280</v>
      </c>
      <c r="D11" s="40" t="s">
        <v>5</v>
      </c>
      <c r="E11" s="40" t="s">
        <v>6</v>
      </c>
      <c r="F11" s="40" t="s">
        <v>319</v>
      </c>
      <c r="G11" s="40" t="s">
        <v>7</v>
      </c>
      <c r="H11" s="40" t="s">
        <v>8</v>
      </c>
      <c r="I11" s="40" t="s">
        <v>281</v>
      </c>
      <c r="J11" s="40" t="s">
        <v>9</v>
      </c>
      <c r="K11" s="40" t="s">
        <v>10</v>
      </c>
      <c r="L11" s="40" t="s">
        <v>282</v>
      </c>
      <c r="M11" s="40" t="s">
        <v>9</v>
      </c>
      <c r="N11" s="40" t="s">
        <v>10</v>
      </c>
      <c r="O11" s="40" t="s">
        <v>283</v>
      </c>
      <c r="P11" s="40" t="s">
        <v>11</v>
      </c>
      <c r="Q11" s="40" t="s">
        <v>4</v>
      </c>
      <c r="R11" s="40" t="s">
        <v>284</v>
      </c>
      <c r="S11" s="40"/>
      <c r="T11" s="40"/>
      <c r="U11" s="40" t="s">
        <v>982</v>
      </c>
      <c r="V11" s="40"/>
      <c r="W11" s="40"/>
      <c r="X11" s="40" t="s">
        <v>983</v>
      </c>
      <c r="Y11" s="40"/>
      <c r="Z11" s="40"/>
      <c r="AA11" s="38" t="s">
        <v>984</v>
      </c>
      <c r="AB11" s="38"/>
      <c r="AC11" s="38"/>
      <c r="AD11" s="40" t="s">
        <v>285</v>
      </c>
      <c r="AE11" s="40"/>
      <c r="AF11" s="40"/>
      <c r="AG11" s="40" t="s">
        <v>286</v>
      </c>
      <c r="AH11" s="40"/>
      <c r="AI11" s="40"/>
      <c r="AJ11" s="38" t="s">
        <v>287</v>
      </c>
      <c r="AK11" s="38"/>
      <c r="AL11" s="38"/>
      <c r="AM11" s="40" t="s">
        <v>288</v>
      </c>
      <c r="AN11" s="40"/>
      <c r="AO11" s="40"/>
      <c r="AP11" s="40" t="s">
        <v>289</v>
      </c>
      <c r="AQ11" s="40"/>
      <c r="AR11" s="40"/>
      <c r="AS11" s="40" t="s">
        <v>290</v>
      </c>
      <c r="AT11" s="40"/>
      <c r="AU11" s="40"/>
      <c r="AV11" s="40" t="s">
        <v>291</v>
      </c>
      <c r="AW11" s="40"/>
      <c r="AX11" s="40"/>
      <c r="AY11" s="40" t="s">
        <v>320</v>
      </c>
      <c r="AZ11" s="40"/>
      <c r="BA11" s="40"/>
      <c r="BB11" s="40" t="s">
        <v>292</v>
      </c>
      <c r="BC11" s="40"/>
      <c r="BD11" s="40"/>
      <c r="BE11" s="40" t="s">
        <v>1006</v>
      </c>
      <c r="BF11" s="40"/>
      <c r="BG11" s="40"/>
      <c r="BH11" s="40" t="s">
        <v>293</v>
      </c>
      <c r="BI11" s="40"/>
      <c r="BJ11" s="40"/>
      <c r="BK11" s="38" t="s">
        <v>294</v>
      </c>
      <c r="BL11" s="38"/>
      <c r="BM11" s="38"/>
      <c r="BN11" s="38" t="s">
        <v>321</v>
      </c>
      <c r="BO11" s="38"/>
      <c r="BP11" s="38"/>
      <c r="BQ11" s="38" t="s">
        <v>295</v>
      </c>
      <c r="BR11" s="38"/>
      <c r="BS11" s="38"/>
      <c r="BT11" s="38" t="s">
        <v>296</v>
      </c>
      <c r="BU11" s="38"/>
      <c r="BV11" s="38"/>
      <c r="BW11" s="38" t="s">
        <v>297</v>
      </c>
      <c r="BX11" s="38"/>
      <c r="BY11" s="38"/>
      <c r="BZ11" s="38" t="s">
        <v>298</v>
      </c>
      <c r="CA11" s="38"/>
      <c r="CB11" s="38"/>
      <c r="CC11" s="38" t="s">
        <v>322</v>
      </c>
      <c r="CD11" s="38"/>
      <c r="CE11" s="38"/>
      <c r="CF11" s="38" t="s">
        <v>299</v>
      </c>
      <c r="CG11" s="38"/>
      <c r="CH11" s="38"/>
      <c r="CI11" s="38" t="s">
        <v>300</v>
      </c>
      <c r="CJ11" s="38"/>
      <c r="CK11" s="38"/>
      <c r="CL11" s="38" t="s">
        <v>301</v>
      </c>
      <c r="CM11" s="38"/>
      <c r="CN11" s="38"/>
      <c r="CO11" s="38" t="s">
        <v>302</v>
      </c>
      <c r="CP11" s="38"/>
      <c r="CQ11" s="38"/>
      <c r="CR11" s="38" t="s">
        <v>303</v>
      </c>
      <c r="CS11" s="38"/>
      <c r="CT11" s="38"/>
      <c r="CU11" s="38" t="s">
        <v>304</v>
      </c>
      <c r="CV11" s="38"/>
      <c r="CW11" s="38"/>
      <c r="CX11" s="38" t="s">
        <v>305</v>
      </c>
      <c r="CY11" s="38"/>
      <c r="CZ11" s="38"/>
      <c r="DA11" s="38" t="s">
        <v>306</v>
      </c>
      <c r="DB11" s="38"/>
      <c r="DC11" s="38"/>
      <c r="DD11" s="38" t="s">
        <v>307</v>
      </c>
      <c r="DE11" s="38"/>
      <c r="DF11" s="38"/>
      <c r="DG11" s="38" t="s">
        <v>323</v>
      </c>
      <c r="DH11" s="38"/>
      <c r="DI11" s="38"/>
      <c r="DJ11" s="38" t="s">
        <v>308</v>
      </c>
      <c r="DK11" s="38"/>
      <c r="DL11" s="38"/>
      <c r="DM11" s="38" t="s">
        <v>309</v>
      </c>
      <c r="DN11" s="38"/>
      <c r="DO11" s="38"/>
      <c r="DP11" s="38" t="s">
        <v>310</v>
      </c>
      <c r="DQ11" s="38"/>
      <c r="DR11" s="38"/>
      <c r="DS11" s="38" t="s">
        <v>311</v>
      </c>
      <c r="DT11" s="38"/>
      <c r="DU11" s="38"/>
      <c r="DV11" s="38" t="s">
        <v>312</v>
      </c>
      <c r="DW11" s="38"/>
      <c r="DX11" s="38"/>
      <c r="DY11" s="38" t="s">
        <v>313</v>
      </c>
      <c r="DZ11" s="38"/>
      <c r="EA11" s="38"/>
      <c r="EB11" s="38" t="s">
        <v>314</v>
      </c>
      <c r="EC11" s="38"/>
      <c r="ED11" s="38"/>
      <c r="EE11" s="38" t="s">
        <v>324</v>
      </c>
      <c r="EF11" s="38"/>
      <c r="EG11" s="38"/>
      <c r="EH11" s="38" t="s">
        <v>325</v>
      </c>
      <c r="EI11" s="38"/>
      <c r="EJ11" s="38"/>
      <c r="EK11" s="38" t="s">
        <v>326</v>
      </c>
      <c r="EL11" s="38"/>
      <c r="EM11" s="38"/>
      <c r="EN11" s="38" t="s">
        <v>327</v>
      </c>
      <c r="EO11" s="38"/>
      <c r="EP11" s="38"/>
      <c r="EQ11" s="38" t="s">
        <v>328</v>
      </c>
      <c r="ER11" s="38"/>
      <c r="ES11" s="38"/>
      <c r="ET11" s="38" t="s">
        <v>329</v>
      </c>
      <c r="EU11" s="38"/>
      <c r="EV11" s="38"/>
      <c r="EW11" s="38" t="s">
        <v>315</v>
      </c>
      <c r="EX11" s="38"/>
      <c r="EY11" s="38"/>
      <c r="EZ11" s="38" t="s">
        <v>330</v>
      </c>
      <c r="FA11" s="38"/>
      <c r="FB11" s="38"/>
      <c r="FC11" s="38" t="s">
        <v>316</v>
      </c>
      <c r="FD11" s="38"/>
      <c r="FE11" s="38"/>
      <c r="FF11" s="38" t="s">
        <v>317</v>
      </c>
      <c r="FG11" s="38"/>
      <c r="FH11" s="38"/>
      <c r="FI11" s="38" t="s">
        <v>318</v>
      </c>
      <c r="FJ11" s="38"/>
      <c r="FK11" s="38"/>
    </row>
    <row r="12" spans="1:254" ht="79.5" customHeight="1">
      <c r="A12" s="45"/>
      <c r="B12" s="45"/>
      <c r="C12" s="36" t="s">
        <v>964</v>
      </c>
      <c r="D12" s="36"/>
      <c r="E12" s="36"/>
      <c r="F12" s="36" t="s">
        <v>968</v>
      </c>
      <c r="G12" s="36"/>
      <c r="H12" s="36"/>
      <c r="I12" s="36" t="s">
        <v>972</v>
      </c>
      <c r="J12" s="36"/>
      <c r="K12" s="36"/>
      <c r="L12" s="36" t="s">
        <v>976</v>
      </c>
      <c r="M12" s="36"/>
      <c r="N12" s="36"/>
      <c r="O12" s="36" t="s">
        <v>978</v>
      </c>
      <c r="P12" s="36"/>
      <c r="Q12" s="36"/>
      <c r="R12" s="36" t="s">
        <v>981</v>
      </c>
      <c r="S12" s="36"/>
      <c r="T12" s="36"/>
      <c r="U12" s="36" t="s">
        <v>338</v>
      </c>
      <c r="V12" s="36"/>
      <c r="W12" s="36"/>
      <c r="X12" s="36" t="s">
        <v>341</v>
      </c>
      <c r="Y12" s="36"/>
      <c r="Z12" s="36"/>
      <c r="AA12" s="36" t="s">
        <v>985</v>
      </c>
      <c r="AB12" s="36"/>
      <c r="AC12" s="36"/>
      <c r="AD12" s="36" t="s">
        <v>989</v>
      </c>
      <c r="AE12" s="36"/>
      <c r="AF12" s="36"/>
      <c r="AG12" s="36" t="s">
        <v>990</v>
      </c>
      <c r="AH12" s="36"/>
      <c r="AI12" s="36"/>
      <c r="AJ12" s="36" t="s">
        <v>994</v>
      </c>
      <c r="AK12" s="36"/>
      <c r="AL12" s="36"/>
      <c r="AM12" s="36" t="s">
        <v>998</v>
      </c>
      <c r="AN12" s="36"/>
      <c r="AO12" s="36"/>
      <c r="AP12" s="36" t="s">
        <v>1002</v>
      </c>
      <c r="AQ12" s="36"/>
      <c r="AR12" s="36"/>
      <c r="AS12" s="36" t="s">
        <v>1003</v>
      </c>
      <c r="AT12" s="36"/>
      <c r="AU12" s="36"/>
      <c r="AV12" s="36" t="s">
        <v>1007</v>
      </c>
      <c r="AW12" s="36"/>
      <c r="AX12" s="36"/>
      <c r="AY12" s="36" t="s">
        <v>1008</v>
      </c>
      <c r="AZ12" s="36"/>
      <c r="BA12" s="36"/>
      <c r="BB12" s="36" t="s">
        <v>1009</v>
      </c>
      <c r="BC12" s="36"/>
      <c r="BD12" s="36"/>
      <c r="BE12" s="36" t="s">
        <v>1010</v>
      </c>
      <c r="BF12" s="36"/>
      <c r="BG12" s="36"/>
      <c r="BH12" s="36" t="s">
        <v>1011</v>
      </c>
      <c r="BI12" s="36"/>
      <c r="BJ12" s="36"/>
      <c r="BK12" s="36" t="s">
        <v>357</v>
      </c>
      <c r="BL12" s="36"/>
      <c r="BM12" s="36"/>
      <c r="BN12" s="36" t="s">
        <v>359</v>
      </c>
      <c r="BO12" s="36"/>
      <c r="BP12" s="36"/>
      <c r="BQ12" s="36" t="s">
        <v>1015</v>
      </c>
      <c r="BR12" s="36"/>
      <c r="BS12" s="36"/>
      <c r="BT12" s="36" t="s">
        <v>1016</v>
      </c>
      <c r="BU12" s="36"/>
      <c r="BV12" s="36"/>
      <c r="BW12" s="36" t="s">
        <v>1017</v>
      </c>
      <c r="BX12" s="36"/>
      <c r="BY12" s="36"/>
      <c r="BZ12" s="36" t="s">
        <v>1018</v>
      </c>
      <c r="CA12" s="36"/>
      <c r="CB12" s="36"/>
      <c r="CC12" s="36" t="s">
        <v>369</v>
      </c>
      <c r="CD12" s="36"/>
      <c r="CE12" s="36"/>
      <c r="CF12" s="52" t="s">
        <v>372</v>
      </c>
      <c r="CG12" s="52"/>
      <c r="CH12" s="52"/>
      <c r="CI12" s="36" t="s">
        <v>376</v>
      </c>
      <c r="CJ12" s="36"/>
      <c r="CK12" s="36"/>
      <c r="CL12" s="36" t="s">
        <v>1329</v>
      </c>
      <c r="CM12" s="36"/>
      <c r="CN12" s="36"/>
      <c r="CO12" s="36" t="s">
        <v>382</v>
      </c>
      <c r="CP12" s="36"/>
      <c r="CQ12" s="36"/>
      <c r="CR12" s="52" t="s">
        <v>385</v>
      </c>
      <c r="CS12" s="52"/>
      <c r="CT12" s="52"/>
      <c r="CU12" s="36" t="s">
        <v>388</v>
      </c>
      <c r="CV12" s="36"/>
      <c r="CW12" s="36"/>
      <c r="CX12" s="36" t="s">
        <v>390</v>
      </c>
      <c r="CY12" s="36"/>
      <c r="CZ12" s="36"/>
      <c r="DA12" s="36" t="s">
        <v>394</v>
      </c>
      <c r="DB12" s="36"/>
      <c r="DC12" s="36"/>
      <c r="DD12" s="52" t="s">
        <v>398</v>
      </c>
      <c r="DE12" s="52"/>
      <c r="DF12" s="52"/>
      <c r="DG12" s="52" t="s">
        <v>400</v>
      </c>
      <c r="DH12" s="52"/>
      <c r="DI12" s="52"/>
      <c r="DJ12" s="52" t="s">
        <v>404</v>
      </c>
      <c r="DK12" s="52"/>
      <c r="DL12" s="52"/>
      <c r="DM12" s="52" t="s">
        <v>408</v>
      </c>
      <c r="DN12" s="52"/>
      <c r="DO12" s="52"/>
      <c r="DP12" s="52" t="s">
        <v>412</v>
      </c>
      <c r="DQ12" s="52"/>
      <c r="DR12" s="52"/>
      <c r="DS12" s="52" t="s">
        <v>415</v>
      </c>
      <c r="DT12" s="52"/>
      <c r="DU12" s="52"/>
      <c r="DV12" s="52" t="s">
        <v>418</v>
      </c>
      <c r="DW12" s="52"/>
      <c r="DX12" s="52"/>
      <c r="DY12" s="52" t="s">
        <v>422</v>
      </c>
      <c r="DZ12" s="52"/>
      <c r="EA12" s="52"/>
      <c r="EB12" s="52" t="s">
        <v>424</v>
      </c>
      <c r="EC12" s="52"/>
      <c r="ED12" s="52"/>
      <c r="EE12" s="52" t="s">
        <v>1027</v>
      </c>
      <c r="EF12" s="52"/>
      <c r="EG12" s="52"/>
      <c r="EH12" s="52" t="s">
        <v>426</v>
      </c>
      <c r="EI12" s="52"/>
      <c r="EJ12" s="52"/>
      <c r="EK12" s="52" t="s">
        <v>428</v>
      </c>
      <c r="EL12" s="52"/>
      <c r="EM12" s="52"/>
      <c r="EN12" s="52" t="s">
        <v>1036</v>
      </c>
      <c r="EO12" s="52"/>
      <c r="EP12" s="52"/>
      <c r="EQ12" s="52" t="s">
        <v>1038</v>
      </c>
      <c r="ER12" s="52"/>
      <c r="ES12" s="52"/>
      <c r="ET12" s="52" t="s">
        <v>430</v>
      </c>
      <c r="EU12" s="52"/>
      <c r="EV12" s="52"/>
      <c r="EW12" s="52" t="s">
        <v>431</v>
      </c>
      <c r="EX12" s="52"/>
      <c r="EY12" s="52"/>
      <c r="EZ12" s="52" t="s">
        <v>1042</v>
      </c>
      <c r="FA12" s="52"/>
      <c r="FB12" s="52"/>
      <c r="FC12" s="52" t="s">
        <v>1046</v>
      </c>
      <c r="FD12" s="52"/>
      <c r="FE12" s="52"/>
      <c r="FF12" s="52" t="s">
        <v>1048</v>
      </c>
      <c r="FG12" s="52"/>
      <c r="FH12" s="52"/>
      <c r="FI12" s="52" t="s">
        <v>1052</v>
      </c>
      <c r="FJ12" s="52"/>
      <c r="FK12" s="52"/>
    </row>
    <row r="13" spans="1:254" ht="180">
      <c r="A13" s="45"/>
      <c r="B13" s="45"/>
      <c r="C13" s="21" t="s">
        <v>966</v>
      </c>
      <c r="D13" s="21" t="s">
        <v>965</v>
      </c>
      <c r="E13" s="21" t="s">
        <v>967</v>
      </c>
      <c r="F13" s="21" t="s">
        <v>969</v>
      </c>
      <c r="G13" s="21" t="s">
        <v>970</v>
      </c>
      <c r="H13" s="21" t="s">
        <v>971</v>
      </c>
      <c r="I13" s="21" t="s">
        <v>973</v>
      </c>
      <c r="J13" s="21" t="s">
        <v>974</v>
      </c>
      <c r="K13" s="21" t="s">
        <v>975</v>
      </c>
      <c r="L13" s="21" t="s">
        <v>977</v>
      </c>
      <c r="M13" s="21" t="s">
        <v>335</v>
      </c>
      <c r="N13" s="21" t="s">
        <v>194</v>
      </c>
      <c r="O13" s="21" t="s">
        <v>979</v>
      </c>
      <c r="P13" s="21" t="s">
        <v>980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986</v>
      </c>
      <c r="AB13" s="21" t="s">
        <v>987</v>
      </c>
      <c r="AC13" s="21" t="s">
        <v>988</v>
      </c>
      <c r="AD13" s="21" t="s">
        <v>84</v>
      </c>
      <c r="AE13" s="21" t="s">
        <v>348</v>
      </c>
      <c r="AF13" s="21" t="s">
        <v>86</v>
      </c>
      <c r="AG13" s="21" t="s">
        <v>991</v>
      </c>
      <c r="AH13" s="21" t="s">
        <v>992</v>
      </c>
      <c r="AI13" s="21" t="s">
        <v>993</v>
      </c>
      <c r="AJ13" s="21" t="s">
        <v>995</v>
      </c>
      <c r="AK13" s="21" t="s">
        <v>996</v>
      </c>
      <c r="AL13" s="21" t="s">
        <v>997</v>
      </c>
      <c r="AM13" s="21" t="s">
        <v>999</v>
      </c>
      <c r="AN13" s="21" t="s">
        <v>1000</v>
      </c>
      <c r="AO13" s="21" t="s">
        <v>1001</v>
      </c>
      <c r="AP13" s="21" t="s">
        <v>216</v>
      </c>
      <c r="AQ13" s="21" t="s">
        <v>217</v>
      </c>
      <c r="AR13" s="21" t="s">
        <v>205</v>
      </c>
      <c r="AS13" s="21" t="s">
        <v>1004</v>
      </c>
      <c r="AT13" s="21" t="s">
        <v>350</v>
      </c>
      <c r="AU13" s="21" t="s">
        <v>1005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1012</v>
      </c>
      <c r="BO13" s="21" t="s">
        <v>1013</v>
      </c>
      <c r="BP13" s="21" t="s">
        <v>1014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1019</v>
      </c>
      <c r="CN13" s="21" t="s">
        <v>1020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1021</v>
      </c>
      <c r="CW13" s="21" t="s">
        <v>1022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1341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1024</v>
      </c>
      <c r="EB13" s="22" t="s">
        <v>425</v>
      </c>
      <c r="EC13" s="22" t="s">
        <v>1025</v>
      </c>
      <c r="ED13" s="22" t="s">
        <v>1026</v>
      </c>
      <c r="EE13" s="22" t="s">
        <v>1028</v>
      </c>
      <c r="EF13" s="22" t="s">
        <v>1029</v>
      </c>
      <c r="EG13" s="22" t="s">
        <v>1030</v>
      </c>
      <c r="EH13" s="22" t="s">
        <v>73</v>
      </c>
      <c r="EI13" s="22" t="s">
        <v>1031</v>
      </c>
      <c r="EJ13" s="22" t="s">
        <v>75</v>
      </c>
      <c r="EK13" s="22" t="s">
        <v>1032</v>
      </c>
      <c r="EL13" s="22" t="s">
        <v>1033</v>
      </c>
      <c r="EM13" s="22" t="s">
        <v>1034</v>
      </c>
      <c r="EN13" s="22" t="s">
        <v>1035</v>
      </c>
      <c r="EO13" s="22" t="s">
        <v>1037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1041</v>
      </c>
      <c r="EU13" s="22" t="s">
        <v>1039</v>
      </c>
      <c r="EV13" s="22" t="s">
        <v>1040</v>
      </c>
      <c r="EW13" s="22" t="s">
        <v>433</v>
      </c>
      <c r="EX13" s="22" t="s">
        <v>432</v>
      </c>
      <c r="EY13" s="22" t="s">
        <v>207</v>
      </c>
      <c r="EZ13" s="22" t="s">
        <v>1043</v>
      </c>
      <c r="FA13" s="22" t="s">
        <v>1044</v>
      </c>
      <c r="FB13" s="22" t="s">
        <v>1045</v>
      </c>
      <c r="FC13" s="22" t="s">
        <v>336</v>
      </c>
      <c r="FD13" s="22" t="s">
        <v>1047</v>
      </c>
      <c r="FE13" s="22" t="s">
        <v>274</v>
      </c>
      <c r="FF13" s="22" t="s">
        <v>1049</v>
      </c>
      <c r="FG13" s="22" t="s">
        <v>1050</v>
      </c>
      <c r="FH13" s="22" t="s">
        <v>1051</v>
      </c>
      <c r="FI13" s="22" t="s">
        <v>1053</v>
      </c>
      <c r="FJ13" s="22" t="s">
        <v>1054</v>
      </c>
      <c r="FK13" s="22" t="s">
        <v>1055</v>
      </c>
    </row>
    <row r="14" spans="1:254" ht="15.7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41" t="s">
        <v>278</v>
      </c>
      <c r="B39" s="42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43" t="s">
        <v>841</v>
      </c>
      <c r="B40" s="44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t="s">
        <v>813</v>
      </c>
    </row>
    <row r="43" spans="1:254">
      <c r="B43" t="s">
        <v>814</v>
      </c>
      <c r="C43" t="s">
        <v>827</v>
      </c>
      <c r="D43" s="34">
        <f>(C40+F40+I40+L40+O40)/5</f>
        <v>0</v>
      </c>
      <c r="E43" s="18">
        <f>D43/100*25</f>
        <v>0</v>
      </c>
    </row>
    <row r="44" spans="1:254">
      <c r="B44" t="s">
        <v>815</v>
      </c>
      <c r="C44" t="s">
        <v>827</v>
      </c>
      <c r="D44" s="34">
        <f>(D40+G40+J40+M40+P40)/5</f>
        <v>0</v>
      </c>
      <c r="E44" s="18">
        <f t="shared" ref="E44:E45" si="13">D44/100*25</f>
        <v>0</v>
      </c>
    </row>
    <row r="45" spans="1:254">
      <c r="B45" t="s">
        <v>816</v>
      </c>
      <c r="C45" t="s">
        <v>827</v>
      </c>
      <c r="D45" s="34">
        <f>(E40+H40+K40+N40+Q40)/5</f>
        <v>0</v>
      </c>
      <c r="E45" s="18">
        <f t="shared" si="13"/>
        <v>0</v>
      </c>
    </row>
    <row r="46" spans="1:254">
      <c r="D46" s="27">
        <f>SUM(D43:D45)</f>
        <v>0</v>
      </c>
      <c r="E46" s="27">
        <f>SUM(E43:E45)</f>
        <v>0</v>
      </c>
    </row>
    <row r="47" spans="1:254">
      <c r="B47" t="s">
        <v>814</v>
      </c>
      <c r="C47" t="s">
        <v>828</v>
      </c>
      <c r="D47" s="34">
        <f>(R40+U40+X40+AA40+AD40+AG40+AJ40+AM40+AP40+AS40+AV40+AY40+BB40+BE40+BH40)/15</f>
        <v>0</v>
      </c>
      <c r="E47">
        <f>D47/100*25</f>
        <v>0</v>
      </c>
    </row>
    <row r="48" spans="1:254">
      <c r="B48" t="s">
        <v>815</v>
      </c>
      <c r="C48" t="s">
        <v>828</v>
      </c>
      <c r="D48" s="34">
        <f>(S40+V40+Y40+AB40+AE40+AH40+AK40+AN40+AQ40+AT40+AW40+AZ40+BC40+BF40+BI40)/15</f>
        <v>0</v>
      </c>
      <c r="E48">
        <f t="shared" ref="E48:E49" si="14">D48/100*25</f>
        <v>0</v>
      </c>
    </row>
    <row r="49" spans="2:5">
      <c r="B49" t="s">
        <v>816</v>
      </c>
      <c r="C49" t="s">
        <v>828</v>
      </c>
      <c r="D49" s="34">
        <f>(T40+W40+Z40+AC40+AF40+AI40+AL40+AO40+AR40+AU40+AX40+BA40+BD40+BG40+BJ40)/15</f>
        <v>0</v>
      </c>
      <c r="E49">
        <f t="shared" si="14"/>
        <v>0</v>
      </c>
    </row>
    <row r="50" spans="2:5">
      <c r="D50" s="28">
        <f>SUM(D47:D49)</f>
        <v>0</v>
      </c>
      <c r="E50" s="28">
        <f>SUM(E47:E49)</f>
        <v>0</v>
      </c>
    </row>
    <row r="51" spans="2:5">
      <c r="B51" t="s">
        <v>814</v>
      </c>
      <c r="C51" t="s">
        <v>829</v>
      </c>
      <c r="D51" s="34">
        <f>(BK40+BN40+BQ40+BT40+BW40)/5</f>
        <v>0</v>
      </c>
      <c r="E51">
        <f>D51/100*25</f>
        <v>0</v>
      </c>
    </row>
    <row r="52" spans="2:5">
      <c r="B52" t="s">
        <v>815</v>
      </c>
      <c r="C52" t="s">
        <v>829</v>
      </c>
      <c r="D52" s="34">
        <f>(BL40+BO40+BR40+BU40+BX40)/5</f>
        <v>0</v>
      </c>
      <c r="E52">
        <f t="shared" ref="E52:E53" si="15">D52/100*25</f>
        <v>0</v>
      </c>
    </row>
    <row r="53" spans="2:5">
      <c r="B53" t="s">
        <v>816</v>
      </c>
      <c r="C53" t="s">
        <v>829</v>
      </c>
      <c r="D53" s="34">
        <f>(BM40+BP40+BS40+BV40+BY40)/5</f>
        <v>0</v>
      </c>
      <c r="E53">
        <f t="shared" si="15"/>
        <v>0</v>
      </c>
    </row>
    <row r="54" spans="2:5">
      <c r="D54" s="28">
        <f>SUM(D51:D53)</f>
        <v>0</v>
      </c>
      <c r="E54" s="28">
        <f>SUM(E51:E53)</f>
        <v>0</v>
      </c>
    </row>
    <row r="55" spans="2:5">
      <c r="B55" t="s">
        <v>814</v>
      </c>
      <c r="C55" t="s">
        <v>830</v>
      </c>
      <c r="D55" s="34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>
      <c r="B56" t="s">
        <v>815</v>
      </c>
      <c r="C56" t="s">
        <v>830</v>
      </c>
      <c r="D56" s="34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>
      <c r="B57" t="s">
        <v>816</v>
      </c>
      <c r="C57" t="s">
        <v>830</v>
      </c>
      <c r="D57" s="34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>
      <c r="D58" s="28">
        <f>SUM(D55:D57)</f>
        <v>0</v>
      </c>
      <c r="E58" s="28">
        <f>SUM(E55:E57)</f>
        <v>0</v>
      </c>
    </row>
    <row r="59" spans="2:5">
      <c r="B59" t="s">
        <v>814</v>
      </c>
      <c r="C59" t="s">
        <v>831</v>
      </c>
      <c r="D59" s="34">
        <f>(EW40+EZ40+FC40+FF40+FI40)/5</f>
        <v>0</v>
      </c>
      <c r="E59">
        <f>D59/100*25</f>
        <v>0</v>
      </c>
    </row>
    <row r="60" spans="2:5">
      <c r="B60" t="s">
        <v>815</v>
      </c>
      <c r="C60" t="s">
        <v>831</v>
      </c>
      <c r="D60" s="34">
        <f>(EX40+FA40+FD40+FG40+FJ40)/5</f>
        <v>0</v>
      </c>
      <c r="E60">
        <f t="shared" ref="E60:E61" si="17">D60/100*25</f>
        <v>0</v>
      </c>
    </row>
    <row r="61" spans="2:5">
      <c r="B61" t="s">
        <v>816</v>
      </c>
      <c r="C61" t="s">
        <v>831</v>
      </c>
      <c r="D61" s="34">
        <f>(EY40+FB40+FE40+FH40+FK40)/5</f>
        <v>0</v>
      </c>
      <c r="E61">
        <f t="shared" si="17"/>
        <v>0</v>
      </c>
    </row>
    <row r="62" spans="2:5">
      <c r="D62" s="28">
        <f>SUM(D59:D61)</f>
        <v>0</v>
      </c>
      <c r="E62" s="28">
        <f>SUM(E59:E61)</f>
        <v>0</v>
      </c>
    </row>
  </sheetData>
  <mergeCells count="13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2"/>
  <sheetViews>
    <sheetView topLeftCell="A41" workbookViewId="0">
      <selection activeCell="D43" sqref="D43:D45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35" t="s">
        <v>839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7"/>
      <c r="V2" s="7"/>
      <c r="W2" s="7"/>
      <c r="X2" s="7"/>
      <c r="Y2" s="7"/>
      <c r="Z2" s="7"/>
      <c r="AA2" s="7"/>
      <c r="AB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45" t="s">
        <v>0</v>
      </c>
      <c r="B4" s="45" t="s">
        <v>1</v>
      </c>
      <c r="C4" s="46" t="s">
        <v>57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7" t="s">
        <v>2</v>
      </c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39" t="s">
        <v>88</v>
      </c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56" t="s">
        <v>115</v>
      </c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7"/>
      <c r="EW4" s="57"/>
      <c r="EX4" s="57"/>
      <c r="EY4" s="57"/>
      <c r="EZ4" s="57"/>
      <c r="FA4" s="57"/>
      <c r="FB4" s="57"/>
      <c r="FC4" s="57"/>
      <c r="FD4" s="57"/>
      <c r="FE4" s="57"/>
      <c r="FF4" s="57"/>
      <c r="FG4" s="57"/>
      <c r="FH4" s="57"/>
      <c r="FI4" s="57"/>
      <c r="FJ4" s="57"/>
      <c r="FK4" s="57"/>
      <c r="FL4" s="57"/>
      <c r="FM4" s="57"/>
      <c r="FN4" s="57"/>
      <c r="FO4" s="57"/>
      <c r="FP4" s="57"/>
      <c r="FQ4" s="57"/>
      <c r="FR4" s="57"/>
      <c r="FS4" s="57"/>
      <c r="FT4" s="57"/>
      <c r="FU4" s="57"/>
      <c r="FV4" s="57"/>
      <c r="FW4" s="57"/>
      <c r="FX4" s="57"/>
      <c r="FY4" s="57"/>
      <c r="FZ4" s="58"/>
      <c r="GA4" s="37" t="s">
        <v>138</v>
      </c>
      <c r="GB4" s="37"/>
      <c r="GC4" s="37"/>
      <c r="GD4" s="37"/>
      <c r="GE4" s="37"/>
      <c r="GF4" s="37"/>
      <c r="GG4" s="37"/>
      <c r="GH4" s="37"/>
      <c r="GI4" s="37"/>
      <c r="GJ4" s="37"/>
      <c r="GK4" s="37"/>
      <c r="GL4" s="37"/>
      <c r="GM4" s="37"/>
      <c r="GN4" s="37"/>
      <c r="GO4" s="37"/>
      <c r="GP4" s="37"/>
      <c r="GQ4" s="37"/>
      <c r="GR4" s="37"/>
    </row>
    <row r="5" spans="1:254" ht="13.5" customHeight="1">
      <c r="A5" s="45"/>
      <c r="B5" s="45"/>
      <c r="C5" s="40" t="s">
        <v>58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 t="s">
        <v>56</v>
      </c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 t="s">
        <v>3</v>
      </c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 t="s">
        <v>331</v>
      </c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 t="s">
        <v>332</v>
      </c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 t="s">
        <v>159</v>
      </c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50" t="s">
        <v>116</v>
      </c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 t="s">
        <v>174</v>
      </c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 t="s">
        <v>174</v>
      </c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 t="s">
        <v>117</v>
      </c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38" t="s">
        <v>139</v>
      </c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</row>
    <row r="6" spans="1:254" ht="15.75" hidden="1">
      <c r="A6" s="45"/>
      <c r="B6" s="45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45"/>
      <c r="B7" s="45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45"/>
      <c r="B8" s="45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45"/>
      <c r="B9" s="45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45"/>
      <c r="B10" s="45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45"/>
      <c r="B11" s="45"/>
      <c r="C11" s="40" t="s">
        <v>436</v>
      </c>
      <c r="D11" s="40" t="s">
        <v>5</v>
      </c>
      <c r="E11" s="40" t="s">
        <v>6</v>
      </c>
      <c r="F11" s="40" t="s">
        <v>437</v>
      </c>
      <c r="G11" s="40" t="s">
        <v>7</v>
      </c>
      <c r="H11" s="40" t="s">
        <v>8</v>
      </c>
      <c r="I11" s="40" t="s">
        <v>493</v>
      </c>
      <c r="J11" s="40" t="s">
        <v>9</v>
      </c>
      <c r="K11" s="40" t="s">
        <v>10</v>
      </c>
      <c r="L11" s="40" t="s">
        <v>438</v>
      </c>
      <c r="M11" s="40" t="s">
        <v>9</v>
      </c>
      <c r="N11" s="40" t="s">
        <v>10</v>
      </c>
      <c r="O11" s="40" t="s">
        <v>439</v>
      </c>
      <c r="P11" s="40" t="s">
        <v>11</v>
      </c>
      <c r="Q11" s="40" t="s">
        <v>4</v>
      </c>
      <c r="R11" s="40" t="s">
        <v>440</v>
      </c>
      <c r="S11" s="40" t="s">
        <v>6</v>
      </c>
      <c r="T11" s="40" t="s">
        <v>12</v>
      </c>
      <c r="U11" s="40" t="s">
        <v>441</v>
      </c>
      <c r="V11" s="40"/>
      <c r="W11" s="40"/>
      <c r="X11" s="40" t="s">
        <v>442</v>
      </c>
      <c r="Y11" s="40"/>
      <c r="Z11" s="40"/>
      <c r="AA11" s="40" t="s">
        <v>494</v>
      </c>
      <c r="AB11" s="40"/>
      <c r="AC11" s="40"/>
      <c r="AD11" s="40" t="s">
        <v>443</v>
      </c>
      <c r="AE11" s="40"/>
      <c r="AF11" s="40"/>
      <c r="AG11" s="40" t="s">
        <v>444</v>
      </c>
      <c r="AH11" s="40"/>
      <c r="AI11" s="40"/>
      <c r="AJ11" s="40" t="s">
        <v>445</v>
      </c>
      <c r="AK11" s="40"/>
      <c r="AL11" s="40"/>
      <c r="AM11" s="38" t="s">
        <v>446</v>
      </c>
      <c r="AN11" s="38"/>
      <c r="AO11" s="38"/>
      <c r="AP11" s="40" t="s">
        <v>447</v>
      </c>
      <c r="AQ11" s="40"/>
      <c r="AR11" s="40"/>
      <c r="AS11" s="40" t="s">
        <v>448</v>
      </c>
      <c r="AT11" s="40"/>
      <c r="AU11" s="40"/>
      <c r="AV11" s="40" t="s">
        <v>449</v>
      </c>
      <c r="AW11" s="40"/>
      <c r="AX11" s="40"/>
      <c r="AY11" s="40" t="s">
        <v>450</v>
      </c>
      <c r="AZ11" s="40"/>
      <c r="BA11" s="40"/>
      <c r="BB11" s="40" t="s">
        <v>451</v>
      </c>
      <c r="BC11" s="40"/>
      <c r="BD11" s="40"/>
      <c r="BE11" s="38" t="s">
        <v>495</v>
      </c>
      <c r="BF11" s="38"/>
      <c r="BG11" s="38"/>
      <c r="BH11" s="38" t="s">
        <v>452</v>
      </c>
      <c r="BI11" s="38"/>
      <c r="BJ11" s="38"/>
      <c r="BK11" s="40" t="s">
        <v>453</v>
      </c>
      <c r="BL11" s="40"/>
      <c r="BM11" s="40"/>
      <c r="BN11" s="40" t="s">
        <v>454</v>
      </c>
      <c r="BO11" s="40"/>
      <c r="BP11" s="40"/>
      <c r="BQ11" s="38" t="s">
        <v>455</v>
      </c>
      <c r="BR11" s="38"/>
      <c r="BS11" s="38"/>
      <c r="BT11" s="40" t="s">
        <v>456</v>
      </c>
      <c r="BU11" s="40"/>
      <c r="BV11" s="40"/>
      <c r="BW11" s="38" t="s">
        <v>457</v>
      </c>
      <c r="BX11" s="38"/>
      <c r="BY11" s="38"/>
      <c r="BZ11" s="38" t="s">
        <v>458</v>
      </c>
      <c r="CA11" s="38"/>
      <c r="CB11" s="38"/>
      <c r="CC11" s="38" t="s">
        <v>496</v>
      </c>
      <c r="CD11" s="38"/>
      <c r="CE11" s="38"/>
      <c r="CF11" s="38" t="s">
        <v>459</v>
      </c>
      <c r="CG11" s="38"/>
      <c r="CH11" s="38"/>
      <c r="CI11" s="38" t="s">
        <v>460</v>
      </c>
      <c r="CJ11" s="38"/>
      <c r="CK11" s="38"/>
      <c r="CL11" s="38" t="s">
        <v>461</v>
      </c>
      <c r="CM11" s="38"/>
      <c r="CN11" s="38"/>
      <c r="CO11" s="38" t="s">
        <v>462</v>
      </c>
      <c r="CP11" s="38"/>
      <c r="CQ11" s="38"/>
      <c r="CR11" s="38" t="s">
        <v>463</v>
      </c>
      <c r="CS11" s="38"/>
      <c r="CT11" s="38"/>
      <c r="CU11" s="38" t="s">
        <v>497</v>
      </c>
      <c r="CV11" s="38"/>
      <c r="CW11" s="38"/>
      <c r="CX11" s="38" t="s">
        <v>464</v>
      </c>
      <c r="CY11" s="38"/>
      <c r="CZ11" s="38"/>
      <c r="DA11" s="38" t="s">
        <v>465</v>
      </c>
      <c r="DB11" s="38"/>
      <c r="DC11" s="38"/>
      <c r="DD11" s="38" t="s">
        <v>466</v>
      </c>
      <c r="DE11" s="38"/>
      <c r="DF11" s="38"/>
      <c r="DG11" s="38" t="s">
        <v>467</v>
      </c>
      <c r="DH11" s="38"/>
      <c r="DI11" s="38"/>
      <c r="DJ11" s="38" t="s">
        <v>468</v>
      </c>
      <c r="DK11" s="38"/>
      <c r="DL11" s="38"/>
      <c r="DM11" s="38" t="s">
        <v>469</v>
      </c>
      <c r="DN11" s="38"/>
      <c r="DO11" s="38"/>
      <c r="DP11" s="38" t="s">
        <v>470</v>
      </c>
      <c r="DQ11" s="38"/>
      <c r="DR11" s="38"/>
      <c r="DS11" s="38" t="s">
        <v>471</v>
      </c>
      <c r="DT11" s="38"/>
      <c r="DU11" s="38"/>
      <c r="DV11" s="38" t="s">
        <v>472</v>
      </c>
      <c r="DW11" s="38"/>
      <c r="DX11" s="38"/>
      <c r="DY11" s="38" t="s">
        <v>498</v>
      </c>
      <c r="DZ11" s="38"/>
      <c r="EA11" s="38"/>
      <c r="EB11" s="38" t="s">
        <v>473</v>
      </c>
      <c r="EC11" s="38"/>
      <c r="ED11" s="38"/>
      <c r="EE11" s="38" t="s">
        <v>474</v>
      </c>
      <c r="EF11" s="38"/>
      <c r="EG11" s="38"/>
      <c r="EH11" s="38" t="s">
        <v>475</v>
      </c>
      <c r="EI11" s="38"/>
      <c r="EJ11" s="38"/>
      <c r="EK11" s="38" t="s">
        <v>476</v>
      </c>
      <c r="EL11" s="38"/>
      <c r="EM11" s="38"/>
      <c r="EN11" s="38" t="s">
        <v>477</v>
      </c>
      <c r="EO11" s="38"/>
      <c r="EP11" s="38"/>
      <c r="EQ11" s="38" t="s">
        <v>478</v>
      </c>
      <c r="ER11" s="38"/>
      <c r="ES11" s="38"/>
      <c r="ET11" s="38" t="s">
        <v>479</v>
      </c>
      <c r="EU11" s="38"/>
      <c r="EV11" s="38"/>
      <c r="EW11" s="38" t="s">
        <v>480</v>
      </c>
      <c r="EX11" s="38"/>
      <c r="EY11" s="38"/>
      <c r="EZ11" s="38" t="s">
        <v>481</v>
      </c>
      <c r="FA11" s="38"/>
      <c r="FB11" s="38"/>
      <c r="FC11" s="38" t="s">
        <v>499</v>
      </c>
      <c r="FD11" s="38"/>
      <c r="FE11" s="38"/>
      <c r="FF11" s="38" t="s">
        <v>482</v>
      </c>
      <c r="FG11" s="38"/>
      <c r="FH11" s="38"/>
      <c r="FI11" s="38" t="s">
        <v>483</v>
      </c>
      <c r="FJ11" s="38"/>
      <c r="FK11" s="38"/>
      <c r="FL11" s="38" t="s">
        <v>484</v>
      </c>
      <c r="FM11" s="38"/>
      <c r="FN11" s="38"/>
      <c r="FO11" s="38" t="s">
        <v>485</v>
      </c>
      <c r="FP11" s="38"/>
      <c r="FQ11" s="38"/>
      <c r="FR11" s="38" t="s">
        <v>486</v>
      </c>
      <c r="FS11" s="38"/>
      <c r="FT11" s="38"/>
      <c r="FU11" s="38" t="s">
        <v>487</v>
      </c>
      <c r="FV11" s="38"/>
      <c r="FW11" s="38"/>
      <c r="FX11" s="38" t="s">
        <v>500</v>
      </c>
      <c r="FY11" s="38"/>
      <c r="FZ11" s="38"/>
      <c r="GA11" s="38" t="s">
        <v>488</v>
      </c>
      <c r="GB11" s="38"/>
      <c r="GC11" s="38"/>
      <c r="GD11" s="38" t="s">
        <v>489</v>
      </c>
      <c r="GE11" s="38"/>
      <c r="GF11" s="38"/>
      <c r="GG11" s="38" t="s">
        <v>501</v>
      </c>
      <c r="GH11" s="38"/>
      <c r="GI11" s="38"/>
      <c r="GJ11" s="38" t="s">
        <v>490</v>
      </c>
      <c r="GK11" s="38"/>
      <c r="GL11" s="38"/>
      <c r="GM11" s="38" t="s">
        <v>491</v>
      </c>
      <c r="GN11" s="38"/>
      <c r="GO11" s="38"/>
      <c r="GP11" s="38" t="s">
        <v>492</v>
      </c>
      <c r="GQ11" s="38"/>
      <c r="GR11" s="38"/>
    </row>
    <row r="12" spans="1:254" ht="85.5" customHeight="1">
      <c r="A12" s="45"/>
      <c r="B12" s="45"/>
      <c r="C12" s="36" t="s">
        <v>1056</v>
      </c>
      <c r="D12" s="36"/>
      <c r="E12" s="36"/>
      <c r="F12" s="36" t="s">
        <v>1059</v>
      </c>
      <c r="G12" s="36"/>
      <c r="H12" s="36"/>
      <c r="I12" s="36" t="s">
        <v>1062</v>
      </c>
      <c r="J12" s="36"/>
      <c r="K12" s="36"/>
      <c r="L12" s="36" t="s">
        <v>538</v>
      </c>
      <c r="M12" s="36"/>
      <c r="N12" s="36"/>
      <c r="O12" s="36" t="s">
        <v>1065</v>
      </c>
      <c r="P12" s="36"/>
      <c r="Q12" s="36"/>
      <c r="R12" s="36" t="s">
        <v>1068</v>
      </c>
      <c r="S12" s="36"/>
      <c r="T12" s="36"/>
      <c r="U12" s="36" t="s">
        <v>1072</v>
      </c>
      <c r="V12" s="36"/>
      <c r="W12" s="36"/>
      <c r="X12" s="36" t="s">
        <v>539</v>
      </c>
      <c r="Y12" s="36"/>
      <c r="Z12" s="36"/>
      <c r="AA12" s="36" t="s">
        <v>540</v>
      </c>
      <c r="AB12" s="36"/>
      <c r="AC12" s="36"/>
      <c r="AD12" s="36" t="s">
        <v>541</v>
      </c>
      <c r="AE12" s="36"/>
      <c r="AF12" s="36"/>
      <c r="AG12" s="36" t="s">
        <v>1077</v>
      </c>
      <c r="AH12" s="36"/>
      <c r="AI12" s="36"/>
      <c r="AJ12" s="36" t="s">
        <v>542</v>
      </c>
      <c r="AK12" s="36"/>
      <c r="AL12" s="36"/>
      <c r="AM12" s="36" t="s">
        <v>543</v>
      </c>
      <c r="AN12" s="36"/>
      <c r="AO12" s="36"/>
      <c r="AP12" s="36" t="s">
        <v>544</v>
      </c>
      <c r="AQ12" s="36"/>
      <c r="AR12" s="36"/>
      <c r="AS12" s="36" t="s">
        <v>1080</v>
      </c>
      <c r="AT12" s="36"/>
      <c r="AU12" s="36"/>
      <c r="AV12" s="36" t="s">
        <v>1330</v>
      </c>
      <c r="AW12" s="36"/>
      <c r="AX12" s="36"/>
      <c r="AY12" s="36" t="s">
        <v>545</v>
      </c>
      <c r="AZ12" s="36"/>
      <c r="BA12" s="36"/>
      <c r="BB12" s="36" t="s">
        <v>529</v>
      </c>
      <c r="BC12" s="36"/>
      <c r="BD12" s="36"/>
      <c r="BE12" s="36" t="s">
        <v>546</v>
      </c>
      <c r="BF12" s="36"/>
      <c r="BG12" s="36"/>
      <c r="BH12" s="36" t="s">
        <v>1086</v>
      </c>
      <c r="BI12" s="36"/>
      <c r="BJ12" s="36"/>
      <c r="BK12" s="36" t="s">
        <v>547</v>
      </c>
      <c r="BL12" s="36"/>
      <c r="BM12" s="36"/>
      <c r="BN12" s="36" t="s">
        <v>548</v>
      </c>
      <c r="BO12" s="36"/>
      <c r="BP12" s="36"/>
      <c r="BQ12" s="36" t="s">
        <v>549</v>
      </c>
      <c r="BR12" s="36"/>
      <c r="BS12" s="36"/>
      <c r="BT12" s="36" t="s">
        <v>550</v>
      </c>
      <c r="BU12" s="36"/>
      <c r="BV12" s="36"/>
      <c r="BW12" s="36" t="s">
        <v>1093</v>
      </c>
      <c r="BX12" s="36"/>
      <c r="BY12" s="36"/>
      <c r="BZ12" s="36" t="s">
        <v>557</v>
      </c>
      <c r="CA12" s="36"/>
      <c r="CB12" s="36"/>
      <c r="CC12" s="36" t="s">
        <v>1097</v>
      </c>
      <c r="CD12" s="36"/>
      <c r="CE12" s="36"/>
      <c r="CF12" s="36" t="s">
        <v>558</v>
      </c>
      <c r="CG12" s="36"/>
      <c r="CH12" s="36"/>
      <c r="CI12" s="36" t="s">
        <v>559</v>
      </c>
      <c r="CJ12" s="36"/>
      <c r="CK12" s="36"/>
      <c r="CL12" s="36" t="s">
        <v>560</v>
      </c>
      <c r="CM12" s="36"/>
      <c r="CN12" s="36"/>
      <c r="CO12" s="36" t="s">
        <v>603</v>
      </c>
      <c r="CP12" s="36"/>
      <c r="CQ12" s="36"/>
      <c r="CR12" s="36" t="s">
        <v>600</v>
      </c>
      <c r="CS12" s="36"/>
      <c r="CT12" s="36"/>
      <c r="CU12" s="36" t="s">
        <v>604</v>
      </c>
      <c r="CV12" s="36"/>
      <c r="CW12" s="36"/>
      <c r="CX12" s="36" t="s">
        <v>601</v>
      </c>
      <c r="CY12" s="36"/>
      <c r="CZ12" s="36"/>
      <c r="DA12" s="36" t="s">
        <v>602</v>
      </c>
      <c r="DB12" s="36"/>
      <c r="DC12" s="36"/>
      <c r="DD12" s="36" t="s">
        <v>1109</v>
      </c>
      <c r="DE12" s="36"/>
      <c r="DF12" s="36"/>
      <c r="DG12" s="36" t="s">
        <v>1112</v>
      </c>
      <c r="DH12" s="36"/>
      <c r="DI12" s="36"/>
      <c r="DJ12" s="36" t="s">
        <v>605</v>
      </c>
      <c r="DK12" s="36"/>
      <c r="DL12" s="36"/>
      <c r="DM12" s="36" t="s">
        <v>1116</v>
      </c>
      <c r="DN12" s="36"/>
      <c r="DO12" s="36"/>
      <c r="DP12" s="36" t="s">
        <v>606</v>
      </c>
      <c r="DQ12" s="36"/>
      <c r="DR12" s="36"/>
      <c r="DS12" s="36" t="s">
        <v>607</v>
      </c>
      <c r="DT12" s="36"/>
      <c r="DU12" s="36"/>
      <c r="DV12" s="36" t="s">
        <v>1124</v>
      </c>
      <c r="DW12" s="36"/>
      <c r="DX12" s="36"/>
      <c r="DY12" s="36" t="s">
        <v>608</v>
      </c>
      <c r="DZ12" s="36"/>
      <c r="EA12" s="36"/>
      <c r="EB12" s="36" t="s">
        <v>609</v>
      </c>
      <c r="EC12" s="36"/>
      <c r="ED12" s="36"/>
      <c r="EE12" s="36" t="s">
        <v>610</v>
      </c>
      <c r="EF12" s="36"/>
      <c r="EG12" s="36"/>
      <c r="EH12" s="36" t="s">
        <v>611</v>
      </c>
      <c r="EI12" s="36"/>
      <c r="EJ12" s="36"/>
      <c r="EK12" s="52" t="s">
        <v>612</v>
      </c>
      <c r="EL12" s="52"/>
      <c r="EM12" s="52"/>
      <c r="EN12" s="36" t="s">
        <v>1135</v>
      </c>
      <c r="EO12" s="36"/>
      <c r="EP12" s="36"/>
      <c r="EQ12" s="36" t="s">
        <v>613</v>
      </c>
      <c r="ER12" s="36"/>
      <c r="ES12" s="36"/>
      <c r="ET12" s="36" t="s">
        <v>614</v>
      </c>
      <c r="EU12" s="36"/>
      <c r="EV12" s="36"/>
      <c r="EW12" s="36" t="s">
        <v>1141</v>
      </c>
      <c r="EX12" s="36"/>
      <c r="EY12" s="36"/>
      <c r="EZ12" s="36" t="s">
        <v>616</v>
      </c>
      <c r="FA12" s="36"/>
      <c r="FB12" s="36"/>
      <c r="FC12" s="36" t="s">
        <v>617</v>
      </c>
      <c r="FD12" s="36"/>
      <c r="FE12" s="36"/>
      <c r="FF12" s="36" t="s">
        <v>615</v>
      </c>
      <c r="FG12" s="36"/>
      <c r="FH12" s="36"/>
      <c r="FI12" s="36" t="s">
        <v>1146</v>
      </c>
      <c r="FJ12" s="36"/>
      <c r="FK12" s="36"/>
      <c r="FL12" s="36" t="s">
        <v>618</v>
      </c>
      <c r="FM12" s="36"/>
      <c r="FN12" s="36"/>
      <c r="FO12" s="36" t="s">
        <v>1150</v>
      </c>
      <c r="FP12" s="36"/>
      <c r="FQ12" s="36"/>
      <c r="FR12" s="36" t="s">
        <v>620</v>
      </c>
      <c r="FS12" s="36"/>
      <c r="FT12" s="36"/>
      <c r="FU12" s="52" t="s">
        <v>1333</v>
      </c>
      <c r="FV12" s="52"/>
      <c r="FW12" s="52"/>
      <c r="FX12" s="36" t="s">
        <v>1334</v>
      </c>
      <c r="FY12" s="36"/>
      <c r="FZ12" s="36"/>
      <c r="GA12" s="36" t="s">
        <v>624</v>
      </c>
      <c r="GB12" s="36"/>
      <c r="GC12" s="36"/>
      <c r="GD12" s="36" t="s">
        <v>1156</v>
      </c>
      <c r="GE12" s="36"/>
      <c r="GF12" s="36"/>
      <c r="GG12" s="36" t="s">
        <v>627</v>
      </c>
      <c r="GH12" s="36"/>
      <c r="GI12" s="36"/>
      <c r="GJ12" s="36" t="s">
        <v>1162</v>
      </c>
      <c r="GK12" s="36"/>
      <c r="GL12" s="36"/>
      <c r="GM12" s="36" t="s">
        <v>1166</v>
      </c>
      <c r="GN12" s="36"/>
      <c r="GO12" s="36"/>
      <c r="GP12" s="36" t="s">
        <v>1335</v>
      </c>
      <c r="GQ12" s="36"/>
      <c r="GR12" s="36"/>
    </row>
    <row r="13" spans="1:254" ht="180">
      <c r="A13" s="45"/>
      <c r="B13" s="45"/>
      <c r="C13" s="21" t="s">
        <v>1057</v>
      </c>
      <c r="D13" s="21" t="s">
        <v>1058</v>
      </c>
      <c r="E13" s="21" t="s">
        <v>32</v>
      </c>
      <c r="F13" s="21" t="s">
        <v>502</v>
      </c>
      <c r="G13" s="21" t="s">
        <v>1060</v>
      </c>
      <c r="H13" s="21" t="s">
        <v>1061</v>
      </c>
      <c r="I13" s="21" t="s">
        <v>333</v>
      </c>
      <c r="J13" s="21" t="s">
        <v>1063</v>
      </c>
      <c r="K13" s="21" t="s">
        <v>1064</v>
      </c>
      <c r="L13" s="21" t="s">
        <v>503</v>
      </c>
      <c r="M13" s="21" t="s">
        <v>504</v>
      </c>
      <c r="N13" s="21" t="s">
        <v>505</v>
      </c>
      <c r="O13" s="21" t="s">
        <v>1066</v>
      </c>
      <c r="P13" s="21" t="s">
        <v>1066</v>
      </c>
      <c r="Q13" s="21" t="s">
        <v>1067</v>
      </c>
      <c r="R13" s="21" t="s">
        <v>1069</v>
      </c>
      <c r="S13" s="21" t="s">
        <v>1070</v>
      </c>
      <c r="T13" s="21" t="s">
        <v>1071</v>
      </c>
      <c r="U13" s="21" t="s">
        <v>1073</v>
      </c>
      <c r="V13" s="21" t="s">
        <v>1074</v>
      </c>
      <c r="W13" s="21" t="s">
        <v>1075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1076</v>
      </c>
      <c r="AG13" s="21" t="s">
        <v>515</v>
      </c>
      <c r="AH13" s="21" t="s">
        <v>516</v>
      </c>
      <c r="AI13" s="21" t="s">
        <v>1078</v>
      </c>
      <c r="AJ13" s="21" t="s">
        <v>216</v>
      </c>
      <c r="AK13" s="21" t="s">
        <v>1079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889</v>
      </c>
      <c r="AR13" s="21" t="s">
        <v>245</v>
      </c>
      <c r="AS13" s="21" t="s">
        <v>1081</v>
      </c>
      <c r="AT13" s="21" t="s">
        <v>1082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1083</v>
      </c>
      <c r="BA13" s="21" t="s">
        <v>193</v>
      </c>
      <c r="BB13" s="21" t="s">
        <v>1084</v>
      </c>
      <c r="BC13" s="21" t="s">
        <v>530</v>
      </c>
      <c r="BD13" s="21" t="s">
        <v>1085</v>
      </c>
      <c r="BE13" s="21" t="s">
        <v>84</v>
      </c>
      <c r="BF13" s="21" t="s">
        <v>531</v>
      </c>
      <c r="BG13" s="21" t="s">
        <v>205</v>
      </c>
      <c r="BH13" s="21" t="s">
        <v>1087</v>
      </c>
      <c r="BI13" s="21" t="s">
        <v>1088</v>
      </c>
      <c r="BJ13" s="21" t="s">
        <v>1089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1090</v>
      </c>
      <c r="BQ13" s="21" t="s">
        <v>69</v>
      </c>
      <c r="BR13" s="21" t="s">
        <v>1091</v>
      </c>
      <c r="BS13" s="21" t="s">
        <v>1092</v>
      </c>
      <c r="BT13" s="21" t="s">
        <v>535</v>
      </c>
      <c r="BU13" s="21" t="s">
        <v>536</v>
      </c>
      <c r="BV13" s="21" t="s">
        <v>537</v>
      </c>
      <c r="BW13" s="21" t="s">
        <v>1094</v>
      </c>
      <c r="BX13" s="21" t="s">
        <v>1095</v>
      </c>
      <c r="BY13" s="21" t="s">
        <v>1096</v>
      </c>
      <c r="BZ13" s="21" t="s">
        <v>220</v>
      </c>
      <c r="CA13" s="21" t="s">
        <v>221</v>
      </c>
      <c r="CB13" s="21" t="s">
        <v>551</v>
      </c>
      <c r="CC13" s="21" t="s">
        <v>1098</v>
      </c>
      <c r="CD13" s="21" t="s">
        <v>1099</v>
      </c>
      <c r="CE13" s="21" t="s">
        <v>1100</v>
      </c>
      <c r="CF13" s="21" t="s">
        <v>1101</v>
      </c>
      <c r="CG13" s="21" t="s">
        <v>1102</v>
      </c>
      <c r="CH13" s="21" t="s">
        <v>1103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1104</v>
      </c>
      <c r="CO13" s="21" t="s">
        <v>1105</v>
      </c>
      <c r="CP13" s="21" t="s">
        <v>1106</v>
      </c>
      <c r="CQ13" s="21" t="s">
        <v>1107</v>
      </c>
      <c r="CR13" s="21" t="s">
        <v>233</v>
      </c>
      <c r="CS13" s="21" t="s">
        <v>1108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1110</v>
      </c>
      <c r="DF13" s="21" t="s">
        <v>1111</v>
      </c>
      <c r="DG13" s="21" t="s">
        <v>574</v>
      </c>
      <c r="DH13" s="21" t="s">
        <v>575</v>
      </c>
      <c r="DI13" s="21" t="s">
        <v>1113</v>
      </c>
      <c r="DJ13" s="21" t="s">
        <v>1114</v>
      </c>
      <c r="DK13" s="21" t="s">
        <v>571</v>
      </c>
      <c r="DL13" s="21" t="s">
        <v>1115</v>
      </c>
      <c r="DM13" s="21" t="s">
        <v>572</v>
      </c>
      <c r="DN13" s="21" t="s">
        <v>1117</v>
      </c>
      <c r="DO13" s="21" t="s">
        <v>1118</v>
      </c>
      <c r="DP13" s="21" t="s">
        <v>573</v>
      </c>
      <c r="DQ13" s="21" t="s">
        <v>1119</v>
      </c>
      <c r="DR13" s="21" t="s">
        <v>1120</v>
      </c>
      <c r="DS13" s="21" t="s">
        <v>1121</v>
      </c>
      <c r="DT13" s="21" t="s">
        <v>1122</v>
      </c>
      <c r="DU13" s="21" t="s">
        <v>1123</v>
      </c>
      <c r="DV13" s="21" t="s">
        <v>1125</v>
      </c>
      <c r="DW13" s="21" t="s">
        <v>1126</v>
      </c>
      <c r="DX13" s="21" t="s">
        <v>1331</v>
      </c>
      <c r="DY13" s="21" t="s">
        <v>1127</v>
      </c>
      <c r="DZ13" s="21" t="s">
        <v>1332</v>
      </c>
      <c r="EA13" s="21" t="s">
        <v>1128</v>
      </c>
      <c r="EB13" s="21" t="s">
        <v>577</v>
      </c>
      <c r="EC13" s="21" t="s">
        <v>578</v>
      </c>
      <c r="ED13" s="21" t="s">
        <v>1129</v>
      </c>
      <c r="EE13" s="21" t="s">
        <v>405</v>
      </c>
      <c r="EF13" s="21" t="s">
        <v>579</v>
      </c>
      <c r="EG13" s="21" t="s">
        <v>1130</v>
      </c>
      <c r="EH13" s="21" t="s">
        <v>580</v>
      </c>
      <c r="EI13" s="21" t="s">
        <v>581</v>
      </c>
      <c r="EJ13" s="21" t="s">
        <v>1131</v>
      </c>
      <c r="EK13" s="21" t="s">
        <v>1132</v>
      </c>
      <c r="EL13" s="21" t="s">
        <v>1133</v>
      </c>
      <c r="EM13" s="21" t="s">
        <v>1134</v>
      </c>
      <c r="EN13" s="21" t="s">
        <v>582</v>
      </c>
      <c r="EO13" s="21" t="s">
        <v>583</v>
      </c>
      <c r="EP13" s="21" t="s">
        <v>1136</v>
      </c>
      <c r="EQ13" s="21" t="s">
        <v>584</v>
      </c>
      <c r="ER13" s="21" t="s">
        <v>585</v>
      </c>
      <c r="ES13" s="21" t="s">
        <v>1137</v>
      </c>
      <c r="ET13" s="21" t="s">
        <v>1138</v>
      </c>
      <c r="EU13" s="21" t="s">
        <v>1139</v>
      </c>
      <c r="EV13" s="21" t="s">
        <v>1140</v>
      </c>
      <c r="EW13" s="21" t="s">
        <v>1142</v>
      </c>
      <c r="EX13" s="21" t="s">
        <v>1143</v>
      </c>
      <c r="EY13" s="21" t="s">
        <v>1144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1145</v>
      </c>
      <c r="FF13" s="21" t="s">
        <v>586</v>
      </c>
      <c r="FG13" s="21" t="s">
        <v>587</v>
      </c>
      <c r="FH13" s="21" t="s">
        <v>588</v>
      </c>
      <c r="FI13" s="21" t="s">
        <v>1147</v>
      </c>
      <c r="FJ13" s="21" t="s">
        <v>1148</v>
      </c>
      <c r="FK13" s="21" t="s">
        <v>1149</v>
      </c>
      <c r="FL13" s="21" t="s">
        <v>591</v>
      </c>
      <c r="FM13" s="21" t="s">
        <v>592</v>
      </c>
      <c r="FN13" s="21" t="s">
        <v>593</v>
      </c>
      <c r="FO13" s="21" t="s">
        <v>1151</v>
      </c>
      <c r="FP13" s="21" t="s">
        <v>1152</v>
      </c>
      <c r="FQ13" s="21" t="s">
        <v>1153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1154</v>
      </c>
      <c r="FZ13" s="21" t="s">
        <v>1155</v>
      </c>
      <c r="GA13" s="21" t="s">
        <v>621</v>
      </c>
      <c r="GB13" s="21" t="s">
        <v>622</v>
      </c>
      <c r="GC13" s="21" t="s">
        <v>623</v>
      </c>
      <c r="GD13" s="21" t="s">
        <v>1157</v>
      </c>
      <c r="GE13" s="21" t="s">
        <v>1158</v>
      </c>
      <c r="GF13" s="21" t="s">
        <v>1159</v>
      </c>
      <c r="GG13" s="21" t="s">
        <v>628</v>
      </c>
      <c r="GH13" s="21" t="s">
        <v>1160</v>
      </c>
      <c r="GI13" s="21" t="s">
        <v>1161</v>
      </c>
      <c r="GJ13" s="21" t="s">
        <v>1163</v>
      </c>
      <c r="GK13" s="21" t="s">
        <v>1164</v>
      </c>
      <c r="GL13" s="21" t="s">
        <v>1165</v>
      </c>
      <c r="GM13" s="21" t="s">
        <v>629</v>
      </c>
      <c r="GN13" s="21" t="s">
        <v>630</v>
      </c>
      <c r="GO13" s="21" t="s">
        <v>631</v>
      </c>
      <c r="GP13" s="21" t="s">
        <v>1167</v>
      </c>
      <c r="GQ13" s="21" t="s">
        <v>1168</v>
      </c>
      <c r="GR13" s="21" t="s">
        <v>1169</v>
      </c>
    </row>
    <row r="14" spans="1:254" ht="15.7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41" t="s">
        <v>278</v>
      </c>
      <c r="B39" s="42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>
      <c r="A40" s="43" t="s">
        <v>844</v>
      </c>
      <c r="B40" s="44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>
      <c r="B42" t="s">
        <v>813</v>
      </c>
    </row>
    <row r="43" spans="1:254">
      <c r="B43" t="s">
        <v>814</v>
      </c>
      <c r="C43" t="s">
        <v>832</v>
      </c>
      <c r="D43" s="34">
        <f>(C40+F40+I40+L40+O40+R40)/6</f>
        <v>0</v>
      </c>
      <c r="E43">
        <f>D43/100*25</f>
        <v>0</v>
      </c>
    </row>
    <row r="44" spans="1:254">
      <c r="B44" t="s">
        <v>815</v>
      </c>
      <c r="C44" t="s">
        <v>832</v>
      </c>
      <c r="D44" s="34">
        <f>(D40+G40+J40+M40+P40+S40)/6</f>
        <v>0</v>
      </c>
      <c r="E44">
        <f t="shared" ref="E44:E45" si="12">D44/100*25</f>
        <v>0</v>
      </c>
    </row>
    <row r="45" spans="1:254">
      <c r="B45" t="s">
        <v>816</v>
      </c>
      <c r="C45" t="s">
        <v>832</v>
      </c>
      <c r="D45" s="34">
        <f>(E40+H40+K40+N40+Q40+T40)/6</f>
        <v>0</v>
      </c>
      <c r="E45">
        <f t="shared" si="12"/>
        <v>0</v>
      </c>
    </row>
    <row r="46" spans="1:254">
      <c r="D46" s="28">
        <f>SUM(D43:D45)</f>
        <v>0</v>
      </c>
      <c r="E46" s="28">
        <f>SUM(E43:E45)</f>
        <v>0</v>
      </c>
    </row>
    <row r="47" spans="1:254">
      <c r="B47" t="s">
        <v>814</v>
      </c>
      <c r="C47" t="s">
        <v>833</v>
      </c>
      <c r="D47" s="34">
        <f>(U40+X40+AA40+AD40+AG40+AJ40+AM40+AP40+AS40+AV40+AY40+BB40+BE40+BH40+BK40+BN40+BQ40+BT40)/18</f>
        <v>0</v>
      </c>
      <c r="E47">
        <f>D47/100*25</f>
        <v>0</v>
      </c>
    </row>
    <row r="48" spans="1:254">
      <c r="B48" t="s">
        <v>815</v>
      </c>
      <c r="C48" t="s">
        <v>833</v>
      </c>
      <c r="D48" s="34">
        <f>(V40+Y40+AB40+AE40+AH40+AK40+AN40+AQ40+AT40+AW40+AZ40+BC40+BF40+BI40+BL40+BO40+BR40+BU40)/18</f>
        <v>0</v>
      </c>
      <c r="E48">
        <f t="shared" ref="E48:E49" si="13">D48/100*25</f>
        <v>0</v>
      </c>
    </row>
    <row r="49" spans="2:5">
      <c r="B49" t="s">
        <v>816</v>
      </c>
      <c r="C49" t="s">
        <v>833</v>
      </c>
      <c r="D49" s="34">
        <f>(W40+Z40+AC40+AF40+AI40+AL40+AO40+AR40+AU40+AX40+BA40+BD40+BG40+BJ40+BM40+BP40+BS40+BV40)/18</f>
        <v>0</v>
      </c>
      <c r="E49">
        <f t="shared" si="13"/>
        <v>0</v>
      </c>
    </row>
    <row r="50" spans="2:5">
      <c r="D50" s="28">
        <f>SUM(D47:D49)</f>
        <v>0</v>
      </c>
      <c r="E50" s="28">
        <f>SUM(E47:E49)</f>
        <v>0</v>
      </c>
    </row>
    <row r="51" spans="2:5">
      <c r="B51" t="s">
        <v>814</v>
      </c>
      <c r="C51" t="s">
        <v>834</v>
      </c>
      <c r="D51" s="34">
        <f>(BW40+BZ40+CC40+CF40+CI40+CL40)/6</f>
        <v>0</v>
      </c>
      <c r="E51" s="18">
        <f>D51/100*25</f>
        <v>0</v>
      </c>
    </row>
    <row r="52" spans="2:5">
      <c r="B52" t="s">
        <v>815</v>
      </c>
      <c r="C52" t="s">
        <v>834</v>
      </c>
      <c r="D52" s="34">
        <f>(BX40+CA40+CD40+CG40+CJ40+CM40)/6</f>
        <v>0</v>
      </c>
      <c r="E52" s="18">
        <f t="shared" ref="E52:E53" si="14">D52/100*25</f>
        <v>0</v>
      </c>
    </row>
    <row r="53" spans="2:5">
      <c r="B53" t="s">
        <v>816</v>
      </c>
      <c r="C53" t="s">
        <v>834</v>
      </c>
      <c r="D53" s="34">
        <f>(BY40+CB40+CE40+CH40+CK40+CN40)/6</f>
        <v>0</v>
      </c>
      <c r="E53" s="18">
        <f t="shared" si="14"/>
        <v>0</v>
      </c>
    </row>
    <row r="54" spans="2:5">
      <c r="D54" s="27">
        <f>SUM(D51:D53)</f>
        <v>0</v>
      </c>
      <c r="E54" s="28">
        <f>SUM(E51:E53)</f>
        <v>0</v>
      </c>
    </row>
    <row r="55" spans="2:5">
      <c r="B55" t="s">
        <v>814</v>
      </c>
      <c r="C55" t="s">
        <v>835</v>
      </c>
      <c r="D55" s="34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>
      <c r="B56" t="s">
        <v>815</v>
      </c>
      <c r="C56" t="s">
        <v>835</v>
      </c>
      <c r="D56" s="34">
        <f>(CP40+CS40+CV40+CY40+DB40+DE40+DH40+DK40+DN40+DQ40+DT40+DW40+DZ40+EC40+EF40+EI40+EL40+EO40+ER40+EU40+EX40+FA40+FD40+FG40+FJ40+FM40+FP40+FS40+FV40+FY40)/30</f>
        <v>0</v>
      </c>
      <c r="E56">
        <f t="shared" ref="E56:E57" si="15">D56/100*25</f>
        <v>0</v>
      </c>
    </row>
    <row r="57" spans="2:5">
      <c r="B57" t="s">
        <v>816</v>
      </c>
      <c r="C57" t="s">
        <v>835</v>
      </c>
      <c r="D57" s="34">
        <f>(CQ40+CT40+CW40+CZ40+DC40+DF40+DI40+DL40+DO40+DR40+DU40+DX40+EA40+ED40+EG40+EJ40+EM40+EP40+ES40+EV40+EY40+FB40+FE40+FH40+FK40+FN40+FQ40+FT40+FW40+FZ40)/30</f>
        <v>0</v>
      </c>
      <c r="E57">
        <f t="shared" si="15"/>
        <v>0</v>
      </c>
    </row>
    <row r="58" spans="2:5">
      <c r="D58" s="28">
        <f>SUM(D55:D57)</f>
        <v>0</v>
      </c>
      <c r="E58" s="28">
        <f>SUM(E55:E57)</f>
        <v>0</v>
      </c>
    </row>
    <row r="59" spans="2:5">
      <c r="B59" t="s">
        <v>814</v>
      </c>
      <c r="C59" t="s">
        <v>836</v>
      </c>
      <c r="D59" s="34">
        <f>(GA40+GD40+GG40+GJ40+GM40+GP40)/6</f>
        <v>0</v>
      </c>
      <c r="E59">
        <f>D59/100*25</f>
        <v>0</v>
      </c>
    </row>
    <row r="60" spans="2:5">
      <c r="B60" t="s">
        <v>815</v>
      </c>
      <c r="C60" t="s">
        <v>836</v>
      </c>
      <c r="D60" s="34">
        <f>(GB40+GE40+GH40+GK40+GN40+GQ40)/6</f>
        <v>0</v>
      </c>
      <c r="E60">
        <f t="shared" ref="E60:E61" si="16">D60/100*25</f>
        <v>0</v>
      </c>
    </row>
    <row r="61" spans="2:5">
      <c r="B61" t="s">
        <v>816</v>
      </c>
      <c r="C61" t="s">
        <v>836</v>
      </c>
      <c r="D61" s="34">
        <f>(GC40+GF40+GI40+GL40+GO40+GR40)/6</f>
        <v>0</v>
      </c>
      <c r="E61">
        <f t="shared" si="16"/>
        <v>0</v>
      </c>
    </row>
    <row r="62" spans="2:5">
      <c r="D62" s="27">
        <f>SUM(D59:D61)</f>
        <v>0</v>
      </c>
      <c r="E62" s="28">
        <f>SUM(E59:E61)</f>
        <v>0</v>
      </c>
    </row>
  </sheetData>
  <mergeCells count="15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P62"/>
  <sheetViews>
    <sheetView topLeftCell="A20" workbookViewId="0">
      <selection activeCell="B38" sqref="B38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692" ht="15.7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75">
      <c r="A2" s="8" t="s">
        <v>840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>
      <c r="A4" s="45" t="s">
        <v>0</v>
      </c>
      <c r="B4" s="45" t="s">
        <v>1</v>
      </c>
      <c r="C4" s="46" t="s">
        <v>57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53" t="s">
        <v>2</v>
      </c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5"/>
      <c r="DD4" s="39" t="s">
        <v>88</v>
      </c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60" t="s">
        <v>115</v>
      </c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1"/>
      <c r="FW4" s="61"/>
      <c r="FX4" s="61"/>
      <c r="FY4" s="61"/>
      <c r="FZ4" s="61"/>
      <c r="GA4" s="61"/>
      <c r="GB4" s="61"/>
      <c r="GC4" s="61"/>
      <c r="GD4" s="61"/>
      <c r="GE4" s="61"/>
      <c r="GF4" s="61"/>
      <c r="GG4" s="61"/>
      <c r="GH4" s="61"/>
      <c r="GI4" s="61"/>
      <c r="GJ4" s="61"/>
      <c r="GK4" s="61"/>
      <c r="GL4" s="61"/>
      <c r="GM4" s="61"/>
      <c r="GN4" s="61"/>
      <c r="GO4" s="61"/>
      <c r="GP4" s="61"/>
      <c r="GQ4" s="61"/>
      <c r="GR4" s="61"/>
      <c r="GS4" s="61"/>
      <c r="GT4" s="61"/>
      <c r="GU4" s="61"/>
      <c r="GV4" s="61"/>
      <c r="GW4" s="61"/>
      <c r="GX4" s="61"/>
      <c r="GY4" s="61"/>
      <c r="GZ4" s="61"/>
      <c r="HA4" s="61"/>
      <c r="HB4" s="61"/>
      <c r="HC4" s="61"/>
      <c r="HD4" s="61"/>
      <c r="HE4" s="61"/>
      <c r="HF4" s="61"/>
      <c r="HG4" s="61"/>
      <c r="HH4" s="61"/>
      <c r="HI4" s="61"/>
      <c r="HJ4" s="61"/>
      <c r="HK4" s="61"/>
      <c r="HL4" s="61"/>
      <c r="HM4" s="61"/>
      <c r="HN4" s="61"/>
      <c r="HO4" s="61"/>
      <c r="HP4" s="61"/>
      <c r="HQ4" s="61"/>
      <c r="HR4" s="61"/>
      <c r="HS4" s="61"/>
      <c r="HT4" s="61"/>
      <c r="HU4" s="61"/>
      <c r="HV4" s="61"/>
      <c r="HW4" s="61"/>
      <c r="HX4" s="61"/>
      <c r="HY4" s="62"/>
      <c r="HZ4" s="37" t="s">
        <v>138</v>
      </c>
      <c r="IA4" s="37"/>
      <c r="IB4" s="37"/>
      <c r="IC4" s="37"/>
      <c r="ID4" s="37"/>
      <c r="IE4" s="37"/>
      <c r="IF4" s="37"/>
      <c r="IG4" s="37"/>
      <c r="IH4" s="37"/>
      <c r="II4" s="37"/>
      <c r="IJ4" s="37"/>
      <c r="IK4" s="37"/>
      <c r="IL4" s="37"/>
      <c r="IM4" s="37"/>
      <c r="IN4" s="37"/>
      <c r="IO4" s="37"/>
      <c r="IP4" s="37"/>
      <c r="IQ4" s="37"/>
      <c r="IR4" s="37"/>
      <c r="IS4" s="37"/>
      <c r="IT4" s="37"/>
    </row>
    <row r="5" spans="1:692" ht="15" customHeight="1">
      <c r="A5" s="45"/>
      <c r="B5" s="45"/>
      <c r="C5" s="40" t="s">
        <v>58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 t="s">
        <v>56</v>
      </c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 t="s">
        <v>3</v>
      </c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38" t="s">
        <v>717</v>
      </c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 t="s">
        <v>331</v>
      </c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40" t="s">
        <v>332</v>
      </c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 t="s">
        <v>159</v>
      </c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 t="s">
        <v>116</v>
      </c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50" t="s">
        <v>174</v>
      </c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 t="s">
        <v>186</v>
      </c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 t="s">
        <v>117</v>
      </c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  <c r="HY5" s="50"/>
      <c r="HZ5" s="38" t="s">
        <v>139</v>
      </c>
      <c r="IA5" s="38"/>
      <c r="IB5" s="38"/>
      <c r="IC5" s="38"/>
      <c r="ID5" s="38"/>
      <c r="IE5" s="38"/>
      <c r="IF5" s="38"/>
      <c r="IG5" s="38"/>
      <c r="IH5" s="38"/>
      <c r="II5" s="38"/>
      <c r="IJ5" s="38"/>
      <c r="IK5" s="38"/>
      <c r="IL5" s="38"/>
      <c r="IM5" s="38"/>
      <c r="IN5" s="38"/>
      <c r="IO5" s="38"/>
      <c r="IP5" s="38"/>
      <c r="IQ5" s="38"/>
      <c r="IR5" s="38"/>
      <c r="IS5" s="38"/>
      <c r="IT5" s="38"/>
    </row>
    <row r="6" spans="1:692" ht="4.1500000000000004" hidden="1" customHeight="1">
      <c r="A6" s="45"/>
      <c r="B6" s="45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  <c r="HY6" s="50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  <c r="IP6" s="38"/>
      <c r="IQ6" s="38"/>
      <c r="IR6" s="38"/>
      <c r="IS6" s="38"/>
      <c r="IT6" s="38"/>
    </row>
    <row r="7" spans="1:692" ht="16.149999999999999" hidden="1" customHeight="1">
      <c r="A7" s="45"/>
      <c r="B7" s="45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  <c r="HY7" s="50"/>
      <c r="HZ7" s="38"/>
      <c r="IA7" s="38"/>
      <c r="IB7" s="38"/>
      <c r="IC7" s="38"/>
      <c r="ID7" s="38"/>
      <c r="IE7" s="38"/>
      <c r="IF7" s="38"/>
      <c r="IG7" s="38"/>
      <c r="IH7" s="38"/>
      <c r="II7" s="38"/>
      <c r="IJ7" s="38"/>
      <c r="IK7" s="38"/>
      <c r="IL7" s="38"/>
      <c r="IM7" s="38"/>
      <c r="IN7" s="38"/>
      <c r="IO7" s="38"/>
      <c r="IP7" s="38"/>
      <c r="IQ7" s="38"/>
      <c r="IR7" s="38"/>
      <c r="IS7" s="38"/>
      <c r="IT7" s="38"/>
    </row>
    <row r="8" spans="1:692" ht="17.45" hidden="1" customHeight="1">
      <c r="A8" s="45"/>
      <c r="B8" s="45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  <c r="HY8" s="50"/>
      <c r="HZ8" s="38"/>
      <c r="IA8" s="38"/>
      <c r="IB8" s="38"/>
      <c r="IC8" s="38"/>
      <c r="ID8" s="38"/>
      <c r="IE8" s="38"/>
      <c r="IF8" s="38"/>
      <c r="IG8" s="38"/>
      <c r="IH8" s="38"/>
      <c r="II8" s="38"/>
      <c r="IJ8" s="38"/>
      <c r="IK8" s="38"/>
      <c r="IL8" s="38"/>
      <c r="IM8" s="38"/>
      <c r="IN8" s="38"/>
      <c r="IO8" s="38"/>
      <c r="IP8" s="38"/>
      <c r="IQ8" s="38"/>
      <c r="IR8" s="38"/>
      <c r="IS8" s="38"/>
      <c r="IT8" s="38"/>
    </row>
    <row r="9" spans="1:692" ht="18" hidden="1" customHeight="1">
      <c r="A9" s="45"/>
      <c r="B9" s="45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38"/>
      <c r="IA9" s="38"/>
      <c r="IB9" s="38"/>
      <c r="IC9" s="38"/>
      <c r="ID9" s="38"/>
      <c r="IE9" s="38"/>
      <c r="IF9" s="38"/>
      <c r="IG9" s="38"/>
      <c r="IH9" s="38"/>
      <c r="II9" s="38"/>
      <c r="IJ9" s="38"/>
      <c r="IK9" s="38"/>
      <c r="IL9" s="38"/>
      <c r="IM9" s="38"/>
      <c r="IN9" s="38"/>
      <c r="IO9" s="38"/>
      <c r="IP9" s="38"/>
      <c r="IQ9" s="38"/>
      <c r="IR9" s="38"/>
      <c r="IS9" s="38"/>
      <c r="IT9" s="38"/>
    </row>
    <row r="10" spans="1:692" ht="30" hidden="1" customHeight="1">
      <c r="A10" s="45"/>
      <c r="B10" s="45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38"/>
      <c r="IA10" s="38"/>
      <c r="IB10" s="38"/>
      <c r="IC10" s="38"/>
      <c r="ID10" s="38"/>
      <c r="IE10" s="38"/>
      <c r="IF10" s="38"/>
      <c r="IG10" s="38"/>
      <c r="IH10" s="38"/>
      <c r="II10" s="38"/>
      <c r="IJ10" s="38"/>
      <c r="IK10" s="38"/>
      <c r="IL10" s="38"/>
      <c r="IM10" s="38"/>
      <c r="IN10" s="38"/>
      <c r="IO10" s="38"/>
      <c r="IP10" s="38"/>
      <c r="IQ10" s="38"/>
      <c r="IR10" s="38"/>
      <c r="IS10" s="38"/>
      <c r="IT10" s="38"/>
    </row>
    <row r="11" spans="1:692" ht="15.75">
      <c r="A11" s="45"/>
      <c r="B11" s="45"/>
      <c r="C11" s="40" t="s">
        <v>633</v>
      </c>
      <c r="D11" s="40" t="s">
        <v>5</v>
      </c>
      <c r="E11" s="40" t="s">
        <v>6</v>
      </c>
      <c r="F11" s="40" t="s">
        <v>634</v>
      </c>
      <c r="G11" s="40" t="s">
        <v>7</v>
      </c>
      <c r="H11" s="40" t="s">
        <v>8</v>
      </c>
      <c r="I11" s="40" t="s">
        <v>635</v>
      </c>
      <c r="J11" s="40" t="s">
        <v>9</v>
      </c>
      <c r="K11" s="40" t="s">
        <v>10</v>
      </c>
      <c r="L11" s="40" t="s">
        <v>707</v>
      </c>
      <c r="M11" s="40" t="s">
        <v>9</v>
      </c>
      <c r="N11" s="40" t="s">
        <v>10</v>
      </c>
      <c r="O11" s="40" t="s">
        <v>636</v>
      </c>
      <c r="P11" s="40" t="s">
        <v>11</v>
      </c>
      <c r="Q11" s="40" t="s">
        <v>4</v>
      </c>
      <c r="R11" s="40" t="s">
        <v>637</v>
      </c>
      <c r="S11" s="40" t="s">
        <v>6</v>
      </c>
      <c r="T11" s="40" t="s">
        <v>12</v>
      </c>
      <c r="U11" s="40" t="s">
        <v>638</v>
      </c>
      <c r="V11" s="40" t="s">
        <v>6</v>
      </c>
      <c r="W11" s="40" t="s">
        <v>12</v>
      </c>
      <c r="X11" s="40" t="s">
        <v>639</v>
      </c>
      <c r="Y11" s="40"/>
      <c r="Z11" s="40"/>
      <c r="AA11" s="40" t="s">
        <v>640</v>
      </c>
      <c r="AB11" s="40"/>
      <c r="AC11" s="40"/>
      <c r="AD11" s="40" t="s">
        <v>641</v>
      </c>
      <c r="AE11" s="40"/>
      <c r="AF11" s="40"/>
      <c r="AG11" s="40" t="s">
        <v>708</v>
      </c>
      <c r="AH11" s="40"/>
      <c r="AI11" s="40"/>
      <c r="AJ11" s="40" t="s">
        <v>642</v>
      </c>
      <c r="AK11" s="40"/>
      <c r="AL11" s="40"/>
      <c r="AM11" s="40" t="s">
        <v>643</v>
      </c>
      <c r="AN11" s="40"/>
      <c r="AO11" s="40"/>
      <c r="AP11" s="38" t="s">
        <v>644</v>
      </c>
      <c r="AQ11" s="38"/>
      <c r="AR11" s="38"/>
      <c r="AS11" s="40" t="s">
        <v>645</v>
      </c>
      <c r="AT11" s="40"/>
      <c r="AU11" s="40"/>
      <c r="AV11" s="40" t="s">
        <v>646</v>
      </c>
      <c r="AW11" s="40"/>
      <c r="AX11" s="40"/>
      <c r="AY11" s="40" t="s">
        <v>647</v>
      </c>
      <c r="AZ11" s="40"/>
      <c r="BA11" s="40"/>
      <c r="BB11" s="40" t="s">
        <v>648</v>
      </c>
      <c r="BC11" s="40"/>
      <c r="BD11" s="40"/>
      <c r="BE11" s="40" t="s">
        <v>649</v>
      </c>
      <c r="BF11" s="40"/>
      <c r="BG11" s="40"/>
      <c r="BH11" s="38" t="s">
        <v>650</v>
      </c>
      <c r="BI11" s="38"/>
      <c r="BJ11" s="38"/>
      <c r="BK11" s="38" t="s">
        <v>709</v>
      </c>
      <c r="BL11" s="38"/>
      <c r="BM11" s="38"/>
      <c r="BN11" s="40" t="s">
        <v>651</v>
      </c>
      <c r="BO11" s="40"/>
      <c r="BP11" s="40"/>
      <c r="BQ11" s="40" t="s">
        <v>652</v>
      </c>
      <c r="BR11" s="40"/>
      <c r="BS11" s="40"/>
      <c r="BT11" s="38" t="s">
        <v>653</v>
      </c>
      <c r="BU11" s="38"/>
      <c r="BV11" s="38"/>
      <c r="BW11" s="40" t="s">
        <v>654</v>
      </c>
      <c r="BX11" s="40"/>
      <c r="BY11" s="40"/>
      <c r="BZ11" s="40" t="s">
        <v>655</v>
      </c>
      <c r="CA11" s="40"/>
      <c r="CB11" s="40"/>
      <c r="CC11" s="40" t="s">
        <v>656</v>
      </c>
      <c r="CD11" s="40"/>
      <c r="CE11" s="40"/>
      <c r="CF11" s="40" t="s">
        <v>657</v>
      </c>
      <c r="CG11" s="40"/>
      <c r="CH11" s="40"/>
      <c r="CI11" s="40" t="s">
        <v>658</v>
      </c>
      <c r="CJ11" s="40"/>
      <c r="CK11" s="40"/>
      <c r="CL11" s="40" t="s">
        <v>659</v>
      </c>
      <c r="CM11" s="40"/>
      <c r="CN11" s="40"/>
      <c r="CO11" s="40" t="s">
        <v>710</v>
      </c>
      <c r="CP11" s="40"/>
      <c r="CQ11" s="40"/>
      <c r="CR11" s="40" t="s">
        <v>660</v>
      </c>
      <c r="CS11" s="40"/>
      <c r="CT11" s="40"/>
      <c r="CU11" s="40" t="s">
        <v>661</v>
      </c>
      <c r="CV11" s="40"/>
      <c r="CW11" s="40"/>
      <c r="CX11" s="40" t="s">
        <v>662</v>
      </c>
      <c r="CY11" s="40"/>
      <c r="CZ11" s="40"/>
      <c r="DA11" s="40" t="s">
        <v>663</v>
      </c>
      <c r="DB11" s="40"/>
      <c r="DC11" s="40"/>
      <c r="DD11" s="38" t="s">
        <v>664</v>
      </c>
      <c r="DE11" s="38"/>
      <c r="DF11" s="38"/>
      <c r="DG11" s="38" t="s">
        <v>665</v>
      </c>
      <c r="DH11" s="38"/>
      <c r="DI11" s="38"/>
      <c r="DJ11" s="38" t="s">
        <v>666</v>
      </c>
      <c r="DK11" s="38"/>
      <c r="DL11" s="38"/>
      <c r="DM11" s="38" t="s">
        <v>711</v>
      </c>
      <c r="DN11" s="38"/>
      <c r="DO11" s="38"/>
      <c r="DP11" s="38" t="s">
        <v>667</v>
      </c>
      <c r="DQ11" s="38"/>
      <c r="DR11" s="38"/>
      <c r="DS11" s="38" t="s">
        <v>668</v>
      </c>
      <c r="DT11" s="38"/>
      <c r="DU11" s="38"/>
      <c r="DV11" s="38" t="s">
        <v>669</v>
      </c>
      <c r="DW11" s="38"/>
      <c r="DX11" s="38"/>
      <c r="DY11" s="38" t="s">
        <v>670</v>
      </c>
      <c r="DZ11" s="38"/>
      <c r="EA11" s="38"/>
      <c r="EB11" s="38" t="s">
        <v>671</v>
      </c>
      <c r="EC11" s="38"/>
      <c r="ED11" s="38"/>
      <c r="EE11" s="38" t="s">
        <v>672</v>
      </c>
      <c r="EF11" s="38"/>
      <c r="EG11" s="38"/>
      <c r="EH11" s="38" t="s">
        <v>712</v>
      </c>
      <c r="EI11" s="38"/>
      <c r="EJ11" s="38"/>
      <c r="EK11" s="38" t="s">
        <v>673</v>
      </c>
      <c r="EL11" s="38"/>
      <c r="EM11" s="38"/>
      <c r="EN11" s="38" t="s">
        <v>674</v>
      </c>
      <c r="EO11" s="38"/>
      <c r="EP11" s="38"/>
      <c r="EQ11" s="38" t="s">
        <v>675</v>
      </c>
      <c r="ER11" s="38"/>
      <c r="ES11" s="38"/>
      <c r="ET11" s="38" t="s">
        <v>676</v>
      </c>
      <c r="EU11" s="38"/>
      <c r="EV11" s="38"/>
      <c r="EW11" s="38" t="s">
        <v>677</v>
      </c>
      <c r="EX11" s="38"/>
      <c r="EY11" s="38"/>
      <c r="EZ11" s="38" t="s">
        <v>678</v>
      </c>
      <c r="FA11" s="38"/>
      <c r="FB11" s="38"/>
      <c r="FC11" s="38" t="s">
        <v>679</v>
      </c>
      <c r="FD11" s="38"/>
      <c r="FE11" s="38"/>
      <c r="FF11" s="38" t="s">
        <v>680</v>
      </c>
      <c r="FG11" s="38"/>
      <c r="FH11" s="38"/>
      <c r="FI11" s="38" t="s">
        <v>681</v>
      </c>
      <c r="FJ11" s="38"/>
      <c r="FK11" s="38"/>
      <c r="FL11" s="38" t="s">
        <v>713</v>
      </c>
      <c r="FM11" s="38"/>
      <c r="FN11" s="38"/>
      <c r="FO11" s="38" t="s">
        <v>682</v>
      </c>
      <c r="FP11" s="38"/>
      <c r="FQ11" s="38"/>
      <c r="FR11" s="38" t="s">
        <v>683</v>
      </c>
      <c r="FS11" s="38"/>
      <c r="FT11" s="38"/>
      <c r="FU11" s="38" t="s">
        <v>684</v>
      </c>
      <c r="FV11" s="38"/>
      <c r="FW11" s="38"/>
      <c r="FX11" s="38" t="s">
        <v>685</v>
      </c>
      <c r="FY11" s="38"/>
      <c r="FZ11" s="38"/>
      <c r="GA11" s="38" t="s">
        <v>686</v>
      </c>
      <c r="GB11" s="38"/>
      <c r="GC11" s="38"/>
      <c r="GD11" s="38" t="s">
        <v>687</v>
      </c>
      <c r="GE11" s="38"/>
      <c r="GF11" s="38"/>
      <c r="GG11" s="38" t="s">
        <v>688</v>
      </c>
      <c r="GH11" s="38"/>
      <c r="GI11" s="38"/>
      <c r="GJ11" s="38" t="s">
        <v>689</v>
      </c>
      <c r="GK11" s="38"/>
      <c r="GL11" s="38"/>
      <c r="GM11" s="38" t="s">
        <v>690</v>
      </c>
      <c r="GN11" s="38"/>
      <c r="GO11" s="38"/>
      <c r="GP11" s="38" t="s">
        <v>714</v>
      </c>
      <c r="GQ11" s="38"/>
      <c r="GR11" s="38"/>
      <c r="GS11" s="38" t="s">
        <v>691</v>
      </c>
      <c r="GT11" s="38"/>
      <c r="GU11" s="38"/>
      <c r="GV11" s="38" t="s">
        <v>692</v>
      </c>
      <c r="GW11" s="38"/>
      <c r="GX11" s="38"/>
      <c r="GY11" s="38" t="s">
        <v>693</v>
      </c>
      <c r="GZ11" s="38"/>
      <c r="HA11" s="38"/>
      <c r="HB11" s="38" t="s">
        <v>694</v>
      </c>
      <c r="HC11" s="38"/>
      <c r="HD11" s="38"/>
      <c r="HE11" s="38" t="s">
        <v>695</v>
      </c>
      <c r="HF11" s="38"/>
      <c r="HG11" s="38"/>
      <c r="HH11" s="38" t="s">
        <v>696</v>
      </c>
      <c r="HI11" s="38"/>
      <c r="HJ11" s="38"/>
      <c r="HK11" s="38" t="s">
        <v>697</v>
      </c>
      <c r="HL11" s="38"/>
      <c r="HM11" s="38"/>
      <c r="HN11" s="38" t="s">
        <v>698</v>
      </c>
      <c r="HO11" s="38"/>
      <c r="HP11" s="38"/>
      <c r="HQ11" s="38" t="s">
        <v>699</v>
      </c>
      <c r="HR11" s="38"/>
      <c r="HS11" s="38"/>
      <c r="HT11" s="38" t="s">
        <v>715</v>
      </c>
      <c r="HU11" s="38"/>
      <c r="HV11" s="38"/>
      <c r="HW11" s="38" t="s">
        <v>700</v>
      </c>
      <c r="HX11" s="38"/>
      <c r="HY11" s="38"/>
      <c r="HZ11" s="38" t="s">
        <v>701</v>
      </c>
      <c r="IA11" s="38"/>
      <c r="IB11" s="38"/>
      <c r="IC11" s="38" t="s">
        <v>702</v>
      </c>
      <c r="ID11" s="38"/>
      <c r="IE11" s="38"/>
      <c r="IF11" s="38" t="s">
        <v>703</v>
      </c>
      <c r="IG11" s="38"/>
      <c r="IH11" s="38"/>
      <c r="II11" s="38" t="s">
        <v>716</v>
      </c>
      <c r="IJ11" s="38"/>
      <c r="IK11" s="38"/>
      <c r="IL11" s="38" t="s">
        <v>704</v>
      </c>
      <c r="IM11" s="38"/>
      <c r="IN11" s="38"/>
      <c r="IO11" s="38" t="s">
        <v>705</v>
      </c>
      <c r="IP11" s="38"/>
      <c r="IQ11" s="38"/>
      <c r="IR11" s="38" t="s">
        <v>706</v>
      </c>
      <c r="IS11" s="38"/>
      <c r="IT11" s="38"/>
    </row>
    <row r="12" spans="1:692" ht="93" customHeight="1">
      <c r="A12" s="45"/>
      <c r="B12" s="45"/>
      <c r="C12" s="36" t="s">
        <v>1342</v>
      </c>
      <c r="D12" s="36"/>
      <c r="E12" s="36"/>
      <c r="F12" s="36" t="s">
        <v>1343</v>
      </c>
      <c r="G12" s="36"/>
      <c r="H12" s="36"/>
      <c r="I12" s="36" t="s">
        <v>1344</v>
      </c>
      <c r="J12" s="36"/>
      <c r="K12" s="36"/>
      <c r="L12" s="36" t="s">
        <v>1345</v>
      </c>
      <c r="M12" s="36"/>
      <c r="N12" s="36"/>
      <c r="O12" s="36" t="s">
        <v>1346</v>
      </c>
      <c r="P12" s="36"/>
      <c r="Q12" s="36"/>
      <c r="R12" s="36" t="s">
        <v>1347</v>
      </c>
      <c r="S12" s="36"/>
      <c r="T12" s="36"/>
      <c r="U12" s="36" t="s">
        <v>1348</v>
      </c>
      <c r="V12" s="36"/>
      <c r="W12" s="36"/>
      <c r="X12" s="36" t="s">
        <v>1349</v>
      </c>
      <c r="Y12" s="36"/>
      <c r="Z12" s="36"/>
      <c r="AA12" s="36" t="s">
        <v>1350</v>
      </c>
      <c r="AB12" s="36"/>
      <c r="AC12" s="36"/>
      <c r="AD12" s="36" t="s">
        <v>1351</v>
      </c>
      <c r="AE12" s="36"/>
      <c r="AF12" s="36"/>
      <c r="AG12" s="36" t="s">
        <v>1352</v>
      </c>
      <c r="AH12" s="36"/>
      <c r="AI12" s="36"/>
      <c r="AJ12" s="36" t="s">
        <v>1353</v>
      </c>
      <c r="AK12" s="36"/>
      <c r="AL12" s="36"/>
      <c r="AM12" s="36" t="s">
        <v>1354</v>
      </c>
      <c r="AN12" s="36"/>
      <c r="AO12" s="36"/>
      <c r="AP12" s="36" t="s">
        <v>1355</v>
      </c>
      <c r="AQ12" s="36"/>
      <c r="AR12" s="36"/>
      <c r="AS12" s="36" t="s">
        <v>1356</v>
      </c>
      <c r="AT12" s="36"/>
      <c r="AU12" s="36"/>
      <c r="AV12" s="36" t="s">
        <v>1357</v>
      </c>
      <c r="AW12" s="36"/>
      <c r="AX12" s="36"/>
      <c r="AY12" s="36" t="s">
        <v>1358</v>
      </c>
      <c r="AZ12" s="36"/>
      <c r="BA12" s="36"/>
      <c r="BB12" s="36" t="s">
        <v>1359</v>
      </c>
      <c r="BC12" s="36"/>
      <c r="BD12" s="36"/>
      <c r="BE12" s="36" t="s">
        <v>1360</v>
      </c>
      <c r="BF12" s="36"/>
      <c r="BG12" s="36"/>
      <c r="BH12" s="36" t="s">
        <v>1361</v>
      </c>
      <c r="BI12" s="36"/>
      <c r="BJ12" s="36"/>
      <c r="BK12" s="36" t="s">
        <v>1362</v>
      </c>
      <c r="BL12" s="36"/>
      <c r="BM12" s="36"/>
      <c r="BN12" s="36" t="s">
        <v>1363</v>
      </c>
      <c r="BO12" s="36"/>
      <c r="BP12" s="36"/>
      <c r="BQ12" s="36" t="s">
        <v>1364</v>
      </c>
      <c r="BR12" s="36"/>
      <c r="BS12" s="36"/>
      <c r="BT12" s="36" t="s">
        <v>1365</v>
      </c>
      <c r="BU12" s="36"/>
      <c r="BV12" s="36"/>
      <c r="BW12" s="36" t="s">
        <v>1366</v>
      </c>
      <c r="BX12" s="36"/>
      <c r="BY12" s="36"/>
      <c r="BZ12" s="36" t="s">
        <v>1202</v>
      </c>
      <c r="CA12" s="36"/>
      <c r="CB12" s="36"/>
      <c r="CC12" s="36" t="s">
        <v>1367</v>
      </c>
      <c r="CD12" s="36"/>
      <c r="CE12" s="36"/>
      <c r="CF12" s="36" t="s">
        <v>1368</v>
      </c>
      <c r="CG12" s="36"/>
      <c r="CH12" s="36"/>
      <c r="CI12" s="36" t="s">
        <v>1369</v>
      </c>
      <c r="CJ12" s="36"/>
      <c r="CK12" s="36"/>
      <c r="CL12" s="36" t="s">
        <v>1370</v>
      </c>
      <c r="CM12" s="36"/>
      <c r="CN12" s="36"/>
      <c r="CO12" s="36" t="s">
        <v>1371</v>
      </c>
      <c r="CP12" s="36"/>
      <c r="CQ12" s="36"/>
      <c r="CR12" s="36" t="s">
        <v>1372</v>
      </c>
      <c r="CS12" s="36"/>
      <c r="CT12" s="36"/>
      <c r="CU12" s="36" t="s">
        <v>1373</v>
      </c>
      <c r="CV12" s="36"/>
      <c r="CW12" s="36"/>
      <c r="CX12" s="36" t="s">
        <v>1374</v>
      </c>
      <c r="CY12" s="36"/>
      <c r="CZ12" s="36"/>
      <c r="DA12" s="36" t="s">
        <v>1375</v>
      </c>
      <c r="DB12" s="36"/>
      <c r="DC12" s="36"/>
      <c r="DD12" s="36" t="s">
        <v>1376</v>
      </c>
      <c r="DE12" s="36"/>
      <c r="DF12" s="36"/>
      <c r="DG12" s="36" t="s">
        <v>1377</v>
      </c>
      <c r="DH12" s="36"/>
      <c r="DI12" s="36"/>
      <c r="DJ12" s="52" t="s">
        <v>1378</v>
      </c>
      <c r="DK12" s="52"/>
      <c r="DL12" s="52"/>
      <c r="DM12" s="52" t="s">
        <v>1379</v>
      </c>
      <c r="DN12" s="52"/>
      <c r="DO12" s="52"/>
      <c r="DP12" s="52" t="s">
        <v>1380</v>
      </c>
      <c r="DQ12" s="52"/>
      <c r="DR12" s="52"/>
      <c r="DS12" s="52" t="s">
        <v>1381</v>
      </c>
      <c r="DT12" s="52"/>
      <c r="DU12" s="52"/>
      <c r="DV12" s="52" t="s">
        <v>747</v>
      </c>
      <c r="DW12" s="52"/>
      <c r="DX12" s="52"/>
      <c r="DY12" s="36" t="s">
        <v>763</v>
      </c>
      <c r="DZ12" s="36"/>
      <c r="EA12" s="36"/>
      <c r="EB12" s="36" t="s">
        <v>764</v>
      </c>
      <c r="EC12" s="36"/>
      <c r="ED12" s="36"/>
      <c r="EE12" s="36" t="s">
        <v>1234</v>
      </c>
      <c r="EF12" s="36"/>
      <c r="EG12" s="36"/>
      <c r="EH12" s="36" t="s">
        <v>765</v>
      </c>
      <c r="EI12" s="36"/>
      <c r="EJ12" s="36"/>
      <c r="EK12" s="36" t="s">
        <v>1337</v>
      </c>
      <c r="EL12" s="36"/>
      <c r="EM12" s="36"/>
      <c r="EN12" s="36" t="s">
        <v>768</v>
      </c>
      <c r="EO12" s="36"/>
      <c r="EP12" s="36"/>
      <c r="EQ12" s="36" t="s">
        <v>1243</v>
      </c>
      <c r="ER12" s="36"/>
      <c r="ES12" s="36"/>
      <c r="ET12" s="36" t="s">
        <v>773</v>
      </c>
      <c r="EU12" s="36"/>
      <c r="EV12" s="36"/>
      <c r="EW12" s="36" t="s">
        <v>1246</v>
      </c>
      <c r="EX12" s="36"/>
      <c r="EY12" s="36"/>
      <c r="EZ12" s="36" t="s">
        <v>1248</v>
      </c>
      <c r="FA12" s="36"/>
      <c r="FB12" s="36"/>
      <c r="FC12" s="36" t="s">
        <v>1250</v>
      </c>
      <c r="FD12" s="36"/>
      <c r="FE12" s="36"/>
      <c r="FF12" s="36" t="s">
        <v>1338</v>
      </c>
      <c r="FG12" s="36"/>
      <c r="FH12" s="36"/>
      <c r="FI12" s="36" t="s">
        <v>1253</v>
      </c>
      <c r="FJ12" s="36"/>
      <c r="FK12" s="36"/>
      <c r="FL12" s="36" t="s">
        <v>777</v>
      </c>
      <c r="FM12" s="36"/>
      <c r="FN12" s="36"/>
      <c r="FO12" s="36" t="s">
        <v>1257</v>
      </c>
      <c r="FP12" s="36"/>
      <c r="FQ12" s="36"/>
      <c r="FR12" s="36" t="s">
        <v>1260</v>
      </c>
      <c r="FS12" s="36"/>
      <c r="FT12" s="36"/>
      <c r="FU12" s="36" t="s">
        <v>1264</v>
      </c>
      <c r="FV12" s="36"/>
      <c r="FW12" s="36"/>
      <c r="FX12" s="36" t="s">
        <v>1266</v>
      </c>
      <c r="FY12" s="36"/>
      <c r="FZ12" s="36"/>
      <c r="GA12" s="52" t="s">
        <v>1269</v>
      </c>
      <c r="GB12" s="52"/>
      <c r="GC12" s="52"/>
      <c r="GD12" s="36" t="s">
        <v>782</v>
      </c>
      <c r="GE12" s="36"/>
      <c r="GF12" s="36"/>
      <c r="GG12" s="52" t="s">
        <v>1276</v>
      </c>
      <c r="GH12" s="52"/>
      <c r="GI12" s="52"/>
      <c r="GJ12" s="52" t="s">
        <v>1277</v>
      </c>
      <c r="GK12" s="52"/>
      <c r="GL12" s="52"/>
      <c r="GM12" s="52" t="s">
        <v>1279</v>
      </c>
      <c r="GN12" s="52"/>
      <c r="GO12" s="52"/>
      <c r="GP12" s="52" t="s">
        <v>1280</v>
      </c>
      <c r="GQ12" s="52"/>
      <c r="GR12" s="52"/>
      <c r="GS12" s="52" t="s">
        <v>789</v>
      </c>
      <c r="GT12" s="52"/>
      <c r="GU12" s="52"/>
      <c r="GV12" s="52" t="s">
        <v>791</v>
      </c>
      <c r="GW12" s="52"/>
      <c r="GX12" s="52"/>
      <c r="GY12" s="52" t="s">
        <v>792</v>
      </c>
      <c r="GZ12" s="52"/>
      <c r="HA12" s="52"/>
      <c r="HB12" s="36" t="s">
        <v>1287</v>
      </c>
      <c r="HC12" s="36"/>
      <c r="HD12" s="36"/>
      <c r="HE12" s="36" t="s">
        <v>1289</v>
      </c>
      <c r="HF12" s="36"/>
      <c r="HG12" s="36"/>
      <c r="HH12" s="36" t="s">
        <v>798</v>
      </c>
      <c r="HI12" s="36"/>
      <c r="HJ12" s="36"/>
      <c r="HK12" s="36" t="s">
        <v>1290</v>
      </c>
      <c r="HL12" s="36"/>
      <c r="HM12" s="36"/>
      <c r="HN12" s="36" t="s">
        <v>1293</v>
      </c>
      <c r="HO12" s="36"/>
      <c r="HP12" s="36"/>
      <c r="HQ12" s="36" t="s">
        <v>801</v>
      </c>
      <c r="HR12" s="36"/>
      <c r="HS12" s="36"/>
      <c r="HT12" s="36" t="s">
        <v>799</v>
      </c>
      <c r="HU12" s="36"/>
      <c r="HV12" s="36"/>
      <c r="HW12" s="36" t="s">
        <v>619</v>
      </c>
      <c r="HX12" s="36"/>
      <c r="HY12" s="36"/>
      <c r="HZ12" s="36" t="s">
        <v>1302</v>
      </c>
      <c r="IA12" s="36"/>
      <c r="IB12" s="36"/>
      <c r="IC12" s="36" t="s">
        <v>1306</v>
      </c>
      <c r="ID12" s="36"/>
      <c r="IE12" s="36"/>
      <c r="IF12" s="36" t="s">
        <v>804</v>
      </c>
      <c r="IG12" s="36"/>
      <c r="IH12" s="36"/>
      <c r="II12" s="36" t="s">
        <v>1311</v>
      </c>
      <c r="IJ12" s="36"/>
      <c r="IK12" s="36"/>
      <c r="IL12" s="36" t="s">
        <v>1312</v>
      </c>
      <c r="IM12" s="36"/>
      <c r="IN12" s="36"/>
      <c r="IO12" s="36" t="s">
        <v>1316</v>
      </c>
      <c r="IP12" s="36"/>
      <c r="IQ12" s="36"/>
      <c r="IR12" s="36" t="s">
        <v>1320</v>
      </c>
      <c r="IS12" s="36"/>
      <c r="IT12" s="36"/>
    </row>
    <row r="13" spans="1:692" ht="122.25" customHeight="1">
      <c r="A13" s="45"/>
      <c r="B13" s="45"/>
      <c r="C13" s="21" t="s">
        <v>30</v>
      </c>
      <c r="D13" s="21" t="s">
        <v>1170</v>
      </c>
      <c r="E13" s="21" t="s">
        <v>1171</v>
      </c>
      <c r="F13" s="21" t="s">
        <v>1172</v>
      </c>
      <c r="G13" s="21" t="s">
        <v>1173</v>
      </c>
      <c r="H13" s="21" t="s">
        <v>1064</v>
      </c>
      <c r="I13" s="21" t="s">
        <v>1174</v>
      </c>
      <c r="J13" s="21" t="s">
        <v>1175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1176</v>
      </c>
      <c r="Q13" s="21" t="s">
        <v>626</v>
      </c>
      <c r="R13" s="21" t="s">
        <v>721</v>
      </c>
      <c r="S13" s="21" t="s">
        <v>1177</v>
      </c>
      <c r="T13" s="21" t="s">
        <v>722</v>
      </c>
      <c r="U13" s="21" t="s">
        <v>1178</v>
      </c>
      <c r="V13" s="21" t="s">
        <v>1179</v>
      </c>
      <c r="W13" s="21" t="s">
        <v>1180</v>
      </c>
      <c r="X13" s="21" t="s">
        <v>723</v>
      </c>
      <c r="Y13" s="21" t="s">
        <v>724</v>
      </c>
      <c r="Z13" s="21" t="s">
        <v>1181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1182</v>
      </c>
      <c r="AG13" s="21" t="s">
        <v>1183</v>
      </c>
      <c r="AH13" s="21" t="s">
        <v>1184</v>
      </c>
      <c r="AI13" s="21" t="s">
        <v>1185</v>
      </c>
      <c r="AJ13" s="21" t="s">
        <v>1186</v>
      </c>
      <c r="AK13" s="21" t="s">
        <v>516</v>
      </c>
      <c r="AL13" s="21" t="s">
        <v>1187</v>
      </c>
      <c r="AM13" s="21" t="s">
        <v>726</v>
      </c>
      <c r="AN13" s="21" t="s">
        <v>727</v>
      </c>
      <c r="AO13" s="21" t="s">
        <v>1188</v>
      </c>
      <c r="AP13" s="21" t="s">
        <v>728</v>
      </c>
      <c r="AQ13" s="21" t="s">
        <v>1189</v>
      </c>
      <c r="AR13" s="21" t="s">
        <v>729</v>
      </c>
      <c r="AS13" s="21" t="s">
        <v>95</v>
      </c>
      <c r="AT13" s="21" t="s">
        <v>257</v>
      </c>
      <c r="AU13" s="21" t="s">
        <v>1190</v>
      </c>
      <c r="AV13" s="21" t="s">
        <v>730</v>
      </c>
      <c r="AW13" s="21" t="s">
        <v>731</v>
      </c>
      <c r="AX13" s="21" t="s">
        <v>1191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1192</v>
      </c>
      <c r="BH13" s="21" t="s">
        <v>1193</v>
      </c>
      <c r="BI13" s="21" t="s">
        <v>738</v>
      </c>
      <c r="BJ13" s="21" t="s">
        <v>1194</v>
      </c>
      <c r="BK13" s="21" t="s">
        <v>739</v>
      </c>
      <c r="BL13" s="21" t="s">
        <v>740</v>
      </c>
      <c r="BM13" s="21" t="s">
        <v>1195</v>
      </c>
      <c r="BN13" s="21" t="s">
        <v>1196</v>
      </c>
      <c r="BO13" s="21" t="s">
        <v>1197</v>
      </c>
      <c r="BP13" s="21" t="s">
        <v>725</v>
      </c>
      <c r="BQ13" s="21" t="s">
        <v>1198</v>
      </c>
      <c r="BR13" s="21" t="s">
        <v>1199</v>
      </c>
      <c r="BS13" s="21" t="s">
        <v>1200</v>
      </c>
      <c r="BT13" s="21" t="s">
        <v>741</v>
      </c>
      <c r="BU13" s="21" t="s">
        <v>742</v>
      </c>
      <c r="BV13" s="21" t="s">
        <v>1201</v>
      </c>
      <c r="BW13" s="21" t="s">
        <v>743</v>
      </c>
      <c r="BX13" s="21" t="s">
        <v>744</v>
      </c>
      <c r="BY13" s="21" t="s">
        <v>745</v>
      </c>
      <c r="BZ13" s="21" t="s">
        <v>1202</v>
      </c>
      <c r="CA13" s="21" t="s">
        <v>1203</v>
      </c>
      <c r="CB13" s="21" t="s">
        <v>1204</v>
      </c>
      <c r="CC13" s="21" t="s">
        <v>1205</v>
      </c>
      <c r="CD13" s="21" t="s">
        <v>748</v>
      </c>
      <c r="CE13" s="21" t="s">
        <v>749</v>
      </c>
      <c r="CF13" s="21" t="s">
        <v>1206</v>
      </c>
      <c r="CG13" s="21" t="s">
        <v>1207</v>
      </c>
      <c r="CH13" s="21" t="s">
        <v>746</v>
      </c>
      <c r="CI13" s="21" t="s">
        <v>1208</v>
      </c>
      <c r="CJ13" s="21" t="s">
        <v>1209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1210</v>
      </c>
      <c r="CQ13" s="21" t="s">
        <v>752</v>
      </c>
      <c r="CR13" s="21" t="s">
        <v>753</v>
      </c>
      <c r="CS13" s="21" t="s">
        <v>1211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1212</v>
      </c>
      <c r="CY13" s="21" t="s">
        <v>1213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1214</v>
      </c>
      <c r="DG13" s="21" t="s">
        <v>1215</v>
      </c>
      <c r="DH13" s="21" t="s">
        <v>1216</v>
      </c>
      <c r="DI13" s="21" t="s">
        <v>1217</v>
      </c>
      <c r="DJ13" s="22" t="s">
        <v>360</v>
      </c>
      <c r="DK13" s="21" t="s">
        <v>1218</v>
      </c>
      <c r="DL13" s="22" t="s">
        <v>1219</v>
      </c>
      <c r="DM13" s="22" t="s">
        <v>760</v>
      </c>
      <c r="DN13" s="21" t="s">
        <v>1220</v>
      </c>
      <c r="DO13" s="22" t="s">
        <v>761</v>
      </c>
      <c r="DP13" s="22" t="s">
        <v>762</v>
      </c>
      <c r="DQ13" s="21" t="s">
        <v>1336</v>
      </c>
      <c r="DR13" s="22" t="s">
        <v>1221</v>
      </c>
      <c r="DS13" s="22" t="s">
        <v>1222</v>
      </c>
      <c r="DT13" s="21" t="s">
        <v>1223</v>
      </c>
      <c r="DU13" s="22" t="s">
        <v>1224</v>
      </c>
      <c r="DV13" s="22" t="s">
        <v>1225</v>
      </c>
      <c r="DW13" s="21" t="s">
        <v>1226</v>
      </c>
      <c r="DX13" s="22" t="s">
        <v>1227</v>
      </c>
      <c r="DY13" s="21" t="s">
        <v>1228</v>
      </c>
      <c r="DZ13" s="21" t="s">
        <v>1229</v>
      </c>
      <c r="EA13" s="21" t="s">
        <v>1230</v>
      </c>
      <c r="EB13" s="21" t="s">
        <v>1231</v>
      </c>
      <c r="EC13" s="21" t="s">
        <v>1232</v>
      </c>
      <c r="ED13" s="21" t="s">
        <v>1233</v>
      </c>
      <c r="EE13" s="21" t="s">
        <v>1235</v>
      </c>
      <c r="EF13" s="21" t="s">
        <v>1236</v>
      </c>
      <c r="EG13" s="21" t="s">
        <v>1237</v>
      </c>
      <c r="EH13" s="21" t="s">
        <v>766</v>
      </c>
      <c r="EI13" s="21" t="s">
        <v>767</v>
      </c>
      <c r="EJ13" s="21" t="s">
        <v>1238</v>
      </c>
      <c r="EK13" s="21" t="s">
        <v>1239</v>
      </c>
      <c r="EL13" s="21" t="s">
        <v>1240</v>
      </c>
      <c r="EM13" s="21" t="s">
        <v>1241</v>
      </c>
      <c r="EN13" s="21" t="s">
        <v>769</v>
      </c>
      <c r="EO13" s="21" t="s">
        <v>770</v>
      </c>
      <c r="EP13" s="21" t="s">
        <v>1242</v>
      </c>
      <c r="EQ13" s="21" t="s">
        <v>771</v>
      </c>
      <c r="ER13" s="21" t="s">
        <v>772</v>
      </c>
      <c r="ES13" s="21" t="s">
        <v>1244</v>
      </c>
      <c r="ET13" s="21" t="s">
        <v>774</v>
      </c>
      <c r="EU13" s="21" t="s">
        <v>775</v>
      </c>
      <c r="EV13" s="21" t="s">
        <v>1245</v>
      </c>
      <c r="EW13" s="21" t="s">
        <v>774</v>
      </c>
      <c r="EX13" s="21" t="s">
        <v>775</v>
      </c>
      <c r="EY13" s="21" t="s">
        <v>1247</v>
      </c>
      <c r="EZ13" s="21" t="s">
        <v>198</v>
      </c>
      <c r="FA13" s="21" t="s">
        <v>1249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1251</v>
      </c>
      <c r="FH13" s="21" t="s">
        <v>1252</v>
      </c>
      <c r="FI13" s="21" t="s">
        <v>16</v>
      </c>
      <c r="FJ13" s="21" t="s">
        <v>17</v>
      </c>
      <c r="FK13" s="21" t="s">
        <v>147</v>
      </c>
      <c r="FL13" s="21" t="s">
        <v>1254</v>
      </c>
      <c r="FM13" s="21" t="s">
        <v>1255</v>
      </c>
      <c r="FN13" s="21" t="s">
        <v>1256</v>
      </c>
      <c r="FO13" s="21" t="s">
        <v>1258</v>
      </c>
      <c r="FP13" s="21" t="s">
        <v>1259</v>
      </c>
      <c r="FQ13" s="21" t="s">
        <v>1261</v>
      </c>
      <c r="FR13" s="21" t="s">
        <v>778</v>
      </c>
      <c r="FS13" s="21" t="s">
        <v>1262</v>
      </c>
      <c r="FT13" s="21" t="s">
        <v>1263</v>
      </c>
      <c r="FU13" s="21" t="s">
        <v>779</v>
      </c>
      <c r="FV13" s="21" t="s">
        <v>780</v>
      </c>
      <c r="FW13" s="21" t="s">
        <v>1265</v>
      </c>
      <c r="FX13" s="21" t="s">
        <v>1267</v>
      </c>
      <c r="FY13" s="21" t="s">
        <v>781</v>
      </c>
      <c r="FZ13" s="21" t="s">
        <v>1268</v>
      </c>
      <c r="GA13" s="22" t="s">
        <v>1270</v>
      </c>
      <c r="GB13" s="21" t="s">
        <v>1271</v>
      </c>
      <c r="GC13" s="22" t="s">
        <v>1272</v>
      </c>
      <c r="GD13" s="21" t="s">
        <v>1273</v>
      </c>
      <c r="GE13" s="21" t="s">
        <v>1274</v>
      </c>
      <c r="GF13" s="21" t="s">
        <v>1275</v>
      </c>
      <c r="GG13" s="22" t="s">
        <v>152</v>
      </c>
      <c r="GH13" s="21" t="s">
        <v>783</v>
      </c>
      <c r="GI13" s="22" t="s">
        <v>784</v>
      </c>
      <c r="GJ13" s="22" t="s">
        <v>1278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1281</v>
      </c>
      <c r="GS13" s="22" t="s">
        <v>1282</v>
      </c>
      <c r="GT13" s="21" t="s">
        <v>790</v>
      </c>
      <c r="GU13" s="22" t="s">
        <v>1283</v>
      </c>
      <c r="GV13" s="22" t="s">
        <v>1284</v>
      </c>
      <c r="GW13" s="21" t="s">
        <v>1285</v>
      </c>
      <c r="GX13" s="22" t="s">
        <v>1286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1288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1291</v>
      </c>
      <c r="HL13" s="21" t="s">
        <v>797</v>
      </c>
      <c r="HM13" s="21" t="s">
        <v>1292</v>
      </c>
      <c r="HN13" s="21" t="s">
        <v>1294</v>
      </c>
      <c r="HO13" s="21" t="s">
        <v>1295</v>
      </c>
      <c r="HP13" s="21" t="s">
        <v>1296</v>
      </c>
      <c r="HQ13" s="21" t="s">
        <v>802</v>
      </c>
      <c r="HR13" s="21" t="s">
        <v>803</v>
      </c>
      <c r="HS13" s="21" t="s">
        <v>1297</v>
      </c>
      <c r="HT13" s="21" t="s">
        <v>1339</v>
      </c>
      <c r="HU13" s="21" t="s">
        <v>800</v>
      </c>
      <c r="HV13" s="21" t="s">
        <v>1298</v>
      </c>
      <c r="HW13" s="21" t="s">
        <v>1299</v>
      </c>
      <c r="HX13" s="21" t="s">
        <v>1300</v>
      </c>
      <c r="HY13" s="21" t="s">
        <v>1301</v>
      </c>
      <c r="HZ13" s="21" t="s">
        <v>1303</v>
      </c>
      <c r="IA13" s="21" t="s">
        <v>1304</v>
      </c>
      <c r="IB13" s="21" t="s">
        <v>1305</v>
      </c>
      <c r="IC13" s="21" t="s">
        <v>1307</v>
      </c>
      <c r="ID13" s="21" t="s">
        <v>1308</v>
      </c>
      <c r="IE13" s="21" t="s">
        <v>1309</v>
      </c>
      <c r="IF13" s="21" t="s">
        <v>805</v>
      </c>
      <c r="IG13" s="21" t="s">
        <v>806</v>
      </c>
      <c r="IH13" s="21" t="s">
        <v>1310</v>
      </c>
      <c r="II13" s="21" t="s">
        <v>148</v>
      </c>
      <c r="IJ13" s="21" t="s">
        <v>235</v>
      </c>
      <c r="IK13" s="21" t="s">
        <v>209</v>
      </c>
      <c r="IL13" s="21" t="s">
        <v>1313</v>
      </c>
      <c r="IM13" s="21" t="s">
        <v>1314</v>
      </c>
      <c r="IN13" s="21" t="s">
        <v>1315</v>
      </c>
      <c r="IO13" s="21" t="s">
        <v>1317</v>
      </c>
      <c r="IP13" s="21" t="s">
        <v>1318</v>
      </c>
      <c r="IQ13" s="21" t="s">
        <v>1319</v>
      </c>
      <c r="IR13" s="21" t="s">
        <v>1321</v>
      </c>
      <c r="IS13" s="21" t="s">
        <v>1322</v>
      </c>
      <c r="IT13" s="21" t="s">
        <v>1323</v>
      </c>
    </row>
    <row r="14" spans="1:692" ht="15.75">
      <c r="A14" s="2">
        <v>1</v>
      </c>
      <c r="B14" s="1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</row>
    <row r="15" spans="1:692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  <c r="ZP15" s="32"/>
    </row>
    <row r="16" spans="1:692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</row>
    <row r="17" spans="1:692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  <c r="ZP17" s="32"/>
    </row>
    <row r="18" spans="1:692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</row>
    <row r="19" spans="1:692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  <c r="ZP19" s="32"/>
    </row>
    <row r="20" spans="1:692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</row>
    <row r="21" spans="1:692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</row>
    <row r="22" spans="1:692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</row>
    <row r="23" spans="1:692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</row>
    <row r="24" spans="1:692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</row>
    <row r="25" spans="1:692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</row>
    <row r="26" spans="1:692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</row>
    <row r="27" spans="1:692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</row>
    <row r="28" spans="1:692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</row>
    <row r="29" spans="1:692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</row>
    <row r="30" spans="1:692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  <c r="ZP30" s="32"/>
    </row>
    <row r="31" spans="1:692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  <c r="ZP31" s="32"/>
    </row>
    <row r="32" spans="1:692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  <c r="ZP32" s="32"/>
    </row>
    <row r="33" spans="1:692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  <c r="ZP33" s="32"/>
    </row>
    <row r="34" spans="1:692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  <c r="ZP34" s="32"/>
    </row>
    <row r="35" spans="1:692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2"/>
      <c r="NL35" s="32"/>
      <c r="NM35" s="32"/>
      <c r="NN35" s="32"/>
      <c r="NO35" s="32"/>
      <c r="NP35" s="32"/>
      <c r="NQ35" s="32"/>
      <c r="NR35" s="32"/>
      <c r="NS35" s="32"/>
      <c r="NT35" s="32"/>
      <c r="NU35" s="32"/>
      <c r="NV35" s="32"/>
      <c r="NW35" s="32"/>
      <c r="NX35" s="32"/>
      <c r="NY35" s="32"/>
      <c r="NZ35" s="32"/>
      <c r="OA35" s="32"/>
      <c r="OB35" s="32"/>
      <c r="OC35" s="32"/>
      <c r="OD35" s="32"/>
      <c r="OE35" s="32"/>
      <c r="OF35" s="32"/>
      <c r="OG35" s="32"/>
      <c r="OH35" s="32"/>
      <c r="OI35" s="32"/>
      <c r="OJ35" s="32"/>
      <c r="OK35" s="32"/>
      <c r="OL35" s="32"/>
      <c r="OM35" s="32"/>
      <c r="ON35" s="32"/>
      <c r="OO35" s="32"/>
      <c r="OP35" s="32"/>
      <c r="OQ35" s="32"/>
      <c r="OR35" s="32"/>
      <c r="OS35" s="32"/>
      <c r="OT35" s="32"/>
      <c r="OU35" s="32"/>
      <c r="OV35" s="32"/>
      <c r="OW35" s="32"/>
      <c r="OX35" s="32"/>
      <c r="OY35" s="32"/>
      <c r="OZ35" s="32"/>
      <c r="PA35" s="32"/>
      <c r="PB35" s="32"/>
      <c r="PC35" s="32"/>
      <c r="PD35" s="32"/>
      <c r="PE35" s="32"/>
      <c r="PF35" s="32"/>
      <c r="PG35" s="32"/>
      <c r="PH35" s="32"/>
      <c r="PI35" s="32"/>
      <c r="PJ35" s="32"/>
      <c r="PK35" s="32"/>
      <c r="PL35" s="32"/>
      <c r="PM35" s="32"/>
      <c r="PN35" s="32"/>
      <c r="PO35" s="32"/>
      <c r="PP35" s="32"/>
      <c r="PQ35" s="32"/>
      <c r="PR35" s="32"/>
      <c r="PS35" s="32"/>
      <c r="PT35" s="32"/>
      <c r="PU35" s="32"/>
      <c r="PV35" s="32"/>
      <c r="PW35" s="32"/>
      <c r="PX35" s="32"/>
      <c r="PY35" s="32"/>
      <c r="PZ35" s="32"/>
      <c r="QA35" s="32"/>
      <c r="QB35" s="32"/>
      <c r="QC35" s="32"/>
      <c r="QD35" s="32"/>
      <c r="QE35" s="32"/>
      <c r="QF35" s="32"/>
      <c r="QG35" s="32"/>
      <c r="QH35" s="32"/>
      <c r="QI35" s="32"/>
      <c r="QJ35" s="32"/>
      <c r="QK35" s="32"/>
      <c r="QL35" s="32"/>
      <c r="QM35" s="32"/>
      <c r="QN35" s="32"/>
      <c r="QO35" s="32"/>
      <c r="QP35" s="32"/>
      <c r="QQ35" s="32"/>
      <c r="QR35" s="32"/>
      <c r="QS35" s="32"/>
      <c r="QT35" s="32"/>
      <c r="QU35" s="32"/>
      <c r="QV35" s="32"/>
      <c r="QW35" s="32"/>
      <c r="QX35" s="32"/>
      <c r="QY35" s="32"/>
      <c r="QZ35" s="32"/>
      <c r="RA35" s="32"/>
      <c r="RB35" s="32"/>
      <c r="RC35" s="32"/>
      <c r="RD35" s="32"/>
      <c r="RE35" s="32"/>
      <c r="RF35" s="32"/>
      <c r="RG35" s="32"/>
      <c r="RH35" s="32"/>
      <c r="RI35" s="32"/>
      <c r="RJ35" s="32"/>
      <c r="RK35" s="32"/>
      <c r="RL35" s="32"/>
      <c r="RM35" s="32"/>
      <c r="RN35" s="32"/>
      <c r="RO35" s="32"/>
      <c r="RP35" s="32"/>
      <c r="RQ35" s="32"/>
      <c r="RR35" s="32"/>
      <c r="RS35" s="32"/>
      <c r="RT35" s="32"/>
      <c r="RU35" s="32"/>
      <c r="RV35" s="32"/>
      <c r="RW35" s="32"/>
      <c r="RX35" s="32"/>
      <c r="RY35" s="32"/>
      <c r="RZ35" s="32"/>
      <c r="SA35" s="32"/>
      <c r="SB35" s="32"/>
      <c r="SC35" s="32"/>
      <c r="SD35" s="32"/>
      <c r="SE35" s="32"/>
      <c r="SF35" s="32"/>
      <c r="SG35" s="32"/>
      <c r="SH35" s="32"/>
      <c r="SI35" s="32"/>
      <c r="SJ35" s="32"/>
      <c r="SK35" s="32"/>
      <c r="SL35" s="32"/>
      <c r="SM35" s="32"/>
      <c r="SN35" s="32"/>
      <c r="SO35" s="32"/>
      <c r="SP35" s="32"/>
      <c r="SQ35" s="32"/>
      <c r="SR35" s="32"/>
      <c r="SS35" s="32"/>
      <c r="ST35" s="32"/>
      <c r="SU35" s="32"/>
      <c r="SV35" s="32"/>
      <c r="SW35" s="32"/>
      <c r="SX35" s="32"/>
      <c r="SY35" s="32"/>
      <c r="SZ35" s="32"/>
      <c r="TA35" s="32"/>
      <c r="TB35" s="32"/>
      <c r="TC35" s="32"/>
      <c r="TD35" s="32"/>
      <c r="TE35" s="32"/>
      <c r="TF35" s="32"/>
      <c r="TG35" s="32"/>
      <c r="TH35" s="32"/>
      <c r="TI35" s="32"/>
      <c r="TJ35" s="32"/>
      <c r="TK35" s="32"/>
      <c r="TL35" s="32"/>
      <c r="TM35" s="32"/>
      <c r="TN35" s="32"/>
      <c r="TO35" s="32"/>
      <c r="TP35" s="32"/>
      <c r="TQ35" s="32"/>
      <c r="TR35" s="32"/>
      <c r="TS35" s="32"/>
      <c r="TT35" s="32"/>
      <c r="TU35" s="32"/>
      <c r="TV35" s="32"/>
      <c r="TW35" s="32"/>
      <c r="TX35" s="32"/>
      <c r="TY35" s="32"/>
      <c r="TZ35" s="32"/>
      <c r="UA35" s="32"/>
      <c r="UB35" s="32"/>
      <c r="UC35" s="32"/>
      <c r="UD35" s="32"/>
      <c r="UE35" s="32"/>
      <c r="UF35" s="32"/>
      <c r="UG35" s="32"/>
      <c r="UH35" s="32"/>
      <c r="UI35" s="32"/>
      <c r="UJ35" s="32"/>
      <c r="UK35" s="32"/>
      <c r="UL35" s="32"/>
      <c r="UM35" s="32"/>
      <c r="UN35" s="32"/>
      <c r="UO35" s="32"/>
      <c r="UP35" s="32"/>
      <c r="UQ35" s="32"/>
      <c r="UR35" s="32"/>
      <c r="US35" s="32"/>
      <c r="UT35" s="32"/>
      <c r="UU35" s="32"/>
      <c r="UV35" s="32"/>
      <c r="UW35" s="32"/>
      <c r="UX35" s="32"/>
      <c r="UY35" s="32"/>
      <c r="UZ35" s="32"/>
      <c r="VA35" s="32"/>
      <c r="VB35" s="32"/>
      <c r="VC35" s="32"/>
      <c r="VD35" s="32"/>
      <c r="VE35" s="32"/>
      <c r="VF35" s="32"/>
      <c r="VG35" s="32"/>
      <c r="VH35" s="32"/>
      <c r="VI35" s="32"/>
      <c r="VJ35" s="32"/>
      <c r="VK35" s="32"/>
      <c r="VL35" s="32"/>
      <c r="VM35" s="32"/>
      <c r="VN35" s="32"/>
      <c r="VO35" s="32"/>
      <c r="VP35" s="32"/>
      <c r="VQ35" s="32"/>
      <c r="VR35" s="32"/>
      <c r="VS35" s="32"/>
      <c r="VT35" s="32"/>
      <c r="VU35" s="32"/>
      <c r="VV35" s="32"/>
      <c r="VW35" s="32"/>
      <c r="VX35" s="32"/>
      <c r="VY35" s="32"/>
      <c r="VZ35" s="32"/>
      <c r="WA35" s="32"/>
      <c r="WB35" s="32"/>
      <c r="WC35" s="32"/>
      <c r="WD35" s="32"/>
      <c r="WE35" s="32"/>
      <c r="WF35" s="32"/>
      <c r="WG35" s="32"/>
      <c r="WH35" s="32"/>
      <c r="WI35" s="32"/>
      <c r="WJ35" s="32"/>
      <c r="WK35" s="32"/>
      <c r="WL35" s="32"/>
      <c r="WM35" s="32"/>
      <c r="WN35" s="32"/>
      <c r="WO35" s="32"/>
      <c r="WP35" s="32"/>
      <c r="WQ35" s="32"/>
      <c r="WR35" s="32"/>
      <c r="WS35" s="32"/>
      <c r="WT35" s="32"/>
      <c r="WU35" s="32"/>
      <c r="WV35" s="32"/>
      <c r="WW35" s="32"/>
      <c r="WX35" s="32"/>
      <c r="WY35" s="32"/>
      <c r="WZ35" s="32"/>
      <c r="XA35" s="32"/>
      <c r="XB35" s="32"/>
      <c r="XC35" s="32"/>
      <c r="XD35" s="32"/>
      <c r="XE35" s="32"/>
      <c r="XF35" s="32"/>
      <c r="XG35" s="32"/>
      <c r="XH35" s="32"/>
      <c r="XI35" s="32"/>
      <c r="XJ35" s="32"/>
      <c r="XK35" s="32"/>
      <c r="XL35" s="32"/>
      <c r="XM35" s="32"/>
      <c r="XN35" s="32"/>
      <c r="XO35" s="32"/>
      <c r="XP35" s="32"/>
      <c r="XQ35" s="32"/>
      <c r="XR35" s="32"/>
      <c r="XS35" s="32"/>
      <c r="XT35" s="32"/>
      <c r="XU35" s="32"/>
      <c r="XV35" s="32"/>
      <c r="XW35" s="32"/>
      <c r="XX35" s="32"/>
      <c r="XY35" s="32"/>
      <c r="XZ35" s="32"/>
      <c r="YA35" s="32"/>
      <c r="YB35" s="32"/>
      <c r="YC35" s="32"/>
      <c r="YD35" s="32"/>
      <c r="YE35" s="32"/>
      <c r="YF35" s="32"/>
      <c r="YG35" s="32"/>
      <c r="YH35" s="32"/>
      <c r="YI35" s="32"/>
      <c r="YJ35" s="32"/>
      <c r="YK35" s="32"/>
      <c r="YL35" s="32"/>
      <c r="YM35" s="32"/>
      <c r="YN35" s="32"/>
      <c r="YO35" s="32"/>
      <c r="YP35" s="32"/>
      <c r="YQ35" s="32"/>
      <c r="YR35" s="32"/>
      <c r="YS35" s="32"/>
      <c r="YT35" s="32"/>
      <c r="YU35" s="32"/>
      <c r="YV35" s="32"/>
      <c r="YW35" s="32"/>
      <c r="YX35" s="32"/>
      <c r="YY35" s="32"/>
      <c r="YZ35" s="32"/>
      <c r="ZA35" s="32"/>
      <c r="ZB35" s="32"/>
      <c r="ZC35" s="32"/>
      <c r="ZD35" s="32"/>
      <c r="ZE35" s="32"/>
      <c r="ZF35" s="32"/>
      <c r="ZG35" s="32"/>
      <c r="ZH35" s="32"/>
      <c r="ZI35" s="32"/>
      <c r="ZJ35" s="32"/>
      <c r="ZK35" s="32"/>
      <c r="ZL35" s="32"/>
      <c r="ZM35" s="32"/>
      <c r="ZN35" s="32"/>
      <c r="ZO35" s="32"/>
      <c r="ZP35" s="32"/>
    </row>
    <row r="36" spans="1:692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32"/>
      <c r="IV36" s="32"/>
      <c r="IW36" s="32"/>
      <c r="IX36" s="32"/>
      <c r="IY36" s="32"/>
      <c r="IZ36" s="32"/>
      <c r="JA36" s="32"/>
      <c r="JB36" s="32"/>
      <c r="JC36" s="32"/>
      <c r="JD36" s="32"/>
      <c r="JE36" s="32"/>
      <c r="JF36" s="32"/>
      <c r="JG36" s="32"/>
      <c r="JH36" s="32"/>
      <c r="JI36" s="32"/>
      <c r="JJ36" s="32"/>
      <c r="JK36" s="32"/>
      <c r="JL36" s="32"/>
      <c r="JM36" s="32"/>
      <c r="JN36" s="32"/>
      <c r="JO36" s="32"/>
      <c r="JP36" s="32"/>
      <c r="JQ36" s="32"/>
      <c r="JR36" s="32"/>
      <c r="JS36" s="32"/>
      <c r="JT36" s="32"/>
      <c r="JU36" s="32"/>
      <c r="JV36" s="32"/>
      <c r="JW36" s="32"/>
      <c r="JX36" s="32"/>
      <c r="JY36" s="32"/>
      <c r="JZ36" s="32"/>
      <c r="KA36" s="32"/>
      <c r="KB36" s="32"/>
      <c r="KC36" s="32"/>
      <c r="KD36" s="32"/>
      <c r="KE36" s="32"/>
      <c r="KF36" s="32"/>
      <c r="KG36" s="32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32"/>
      <c r="LP36" s="32"/>
      <c r="LQ36" s="32"/>
      <c r="LR36" s="32"/>
      <c r="LS36" s="32"/>
      <c r="LT36" s="32"/>
      <c r="LU36" s="32"/>
      <c r="LV36" s="32"/>
      <c r="LW36" s="32"/>
      <c r="LX36" s="32"/>
      <c r="LY36" s="32"/>
      <c r="LZ36" s="32"/>
      <c r="MA36" s="32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2"/>
      <c r="NL36" s="32"/>
      <c r="NM36" s="32"/>
      <c r="NN36" s="32"/>
      <c r="NO36" s="32"/>
      <c r="NP36" s="32"/>
      <c r="NQ36" s="32"/>
      <c r="NR36" s="32"/>
      <c r="NS36" s="32"/>
      <c r="NT36" s="32"/>
      <c r="NU36" s="32"/>
      <c r="NV36" s="32"/>
      <c r="NW36" s="32"/>
      <c r="NX36" s="32"/>
      <c r="NY36" s="32"/>
      <c r="NZ36" s="32"/>
      <c r="OA36" s="32"/>
      <c r="OB36" s="32"/>
      <c r="OC36" s="32"/>
      <c r="OD36" s="32"/>
      <c r="OE36" s="32"/>
      <c r="OF36" s="32"/>
      <c r="OG36" s="32"/>
      <c r="OH36" s="32"/>
      <c r="OI36" s="32"/>
      <c r="OJ36" s="32"/>
      <c r="OK36" s="32"/>
      <c r="OL36" s="32"/>
      <c r="OM36" s="32"/>
      <c r="ON36" s="32"/>
      <c r="OO36" s="32"/>
      <c r="OP36" s="32"/>
      <c r="OQ36" s="32"/>
      <c r="OR36" s="32"/>
      <c r="OS36" s="32"/>
      <c r="OT36" s="32"/>
      <c r="OU36" s="32"/>
      <c r="OV36" s="32"/>
      <c r="OW36" s="32"/>
      <c r="OX36" s="32"/>
      <c r="OY36" s="32"/>
      <c r="OZ36" s="32"/>
      <c r="PA36" s="32"/>
      <c r="PB36" s="32"/>
      <c r="PC36" s="32"/>
      <c r="PD36" s="32"/>
      <c r="PE36" s="32"/>
      <c r="PF36" s="32"/>
      <c r="PG36" s="32"/>
      <c r="PH36" s="32"/>
      <c r="PI36" s="32"/>
      <c r="PJ36" s="32"/>
      <c r="PK36" s="32"/>
      <c r="PL36" s="32"/>
      <c r="PM36" s="32"/>
      <c r="PN36" s="32"/>
      <c r="PO36" s="32"/>
      <c r="PP36" s="32"/>
      <c r="PQ36" s="32"/>
      <c r="PR36" s="32"/>
      <c r="PS36" s="32"/>
      <c r="PT36" s="32"/>
      <c r="PU36" s="32"/>
      <c r="PV36" s="32"/>
      <c r="PW36" s="32"/>
      <c r="PX36" s="32"/>
      <c r="PY36" s="32"/>
      <c r="PZ36" s="32"/>
      <c r="QA36" s="32"/>
      <c r="QB36" s="32"/>
      <c r="QC36" s="32"/>
      <c r="QD36" s="32"/>
      <c r="QE36" s="32"/>
      <c r="QF36" s="32"/>
      <c r="QG36" s="32"/>
      <c r="QH36" s="32"/>
      <c r="QI36" s="32"/>
      <c r="QJ36" s="32"/>
      <c r="QK36" s="32"/>
      <c r="QL36" s="32"/>
      <c r="QM36" s="32"/>
      <c r="QN36" s="32"/>
      <c r="QO36" s="32"/>
      <c r="QP36" s="32"/>
      <c r="QQ36" s="32"/>
      <c r="QR36" s="32"/>
      <c r="QS36" s="32"/>
      <c r="QT36" s="32"/>
      <c r="QU36" s="32"/>
      <c r="QV36" s="32"/>
      <c r="QW36" s="32"/>
      <c r="QX36" s="32"/>
      <c r="QY36" s="32"/>
      <c r="QZ36" s="32"/>
      <c r="RA36" s="32"/>
      <c r="RB36" s="32"/>
      <c r="RC36" s="32"/>
      <c r="RD36" s="32"/>
      <c r="RE36" s="32"/>
      <c r="RF36" s="32"/>
      <c r="RG36" s="32"/>
      <c r="RH36" s="32"/>
      <c r="RI36" s="32"/>
      <c r="RJ36" s="32"/>
      <c r="RK36" s="32"/>
      <c r="RL36" s="32"/>
      <c r="RM36" s="32"/>
      <c r="RN36" s="32"/>
      <c r="RO36" s="32"/>
      <c r="RP36" s="32"/>
      <c r="RQ36" s="32"/>
      <c r="RR36" s="32"/>
      <c r="RS36" s="32"/>
      <c r="RT36" s="32"/>
      <c r="RU36" s="32"/>
      <c r="RV36" s="32"/>
      <c r="RW36" s="32"/>
      <c r="RX36" s="32"/>
      <c r="RY36" s="32"/>
      <c r="RZ36" s="32"/>
      <c r="SA36" s="32"/>
      <c r="SB36" s="32"/>
      <c r="SC36" s="32"/>
      <c r="SD36" s="32"/>
      <c r="SE36" s="32"/>
      <c r="SF36" s="32"/>
      <c r="SG36" s="32"/>
      <c r="SH36" s="32"/>
      <c r="SI36" s="32"/>
      <c r="SJ36" s="32"/>
      <c r="SK36" s="32"/>
      <c r="SL36" s="32"/>
      <c r="SM36" s="32"/>
      <c r="SN36" s="32"/>
      <c r="SO36" s="32"/>
      <c r="SP36" s="32"/>
      <c r="SQ36" s="32"/>
      <c r="SR36" s="32"/>
      <c r="SS36" s="32"/>
      <c r="ST36" s="32"/>
      <c r="SU36" s="32"/>
      <c r="SV36" s="32"/>
      <c r="SW36" s="32"/>
      <c r="SX36" s="32"/>
      <c r="SY36" s="32"/>
      <c r="SZ36" s="32"/>
      <c r="TA36" s="32"/>
      <c r="TB36" s="32"/>
      <c r="TC36" s="32"/>
      <c r="TD36" s="32"/>
      <c r="TE36" s="32"/>
      <c r="TF36" s="32"/>
      <c r="TG36" s="32"/>
      <c r="TH36" s="32"/>
      <c r="TI36" s="32"/>
      <c r="TJ36" s="32"/>
      <c r="TK36" s="32"/>
      <c r="TL36" s="32"/>
      <c r="TM36" s="32"/>
      <c r="TN36" s="32"/>
      <c r="TO36" s="32"/>
      <c r="TP36" s="32"/>
      <c r="TQ36" s="32"/>
      <c r="TR36" s="32"/>
      <c r="TS36" s="32"/>
      <c r="TT36" s="32"/>
      <c r="TU36" s="32"/>
      <c r="TV36" s="32"/>
      <c r="TW36" s="32"/>
      <c r="TX36" s="32"/>
      <c r="TY36" s="32"/>
      <c r="TZ36" s="32"/>
      <c r="UA36" s="32"/>
      <c r="UB36" s="32"/>
      <c r="UC36" s="32"/>
      <c r="UD36" s="32"/>
      <c r="UE36" s="32"/>
      <c r="UF36" s="32"/>
      <c r="UG36" s="32"/>
      <c r="UH36" s="32"/>
      <c r="UI36" s="32"/>
      <c r="UJ36" s="32"/>
      <c r="UK36" s="32"/>
      <c r="UL36" s="32"/>
      <c r="UM36" s="32"/>
      <c r="UN36" s="32"/>
      <c r="UO36" s="32"/>
      <c r="UP36" s="32"/>
      <c r="UQ36" s="32"/>
      <c r="UR36" s="32"/>
      <c r="US36" s="32"/>
      <c r="UT36" s="32"/>
      <c r="UU36" s="32"/>
      <c r="UV36" s="32"/>
      <c r="UW36" s="32"/>
      <c r="UX36" s="32"/>
      <c r="UY36" s="32"/>
      <c r="UZ36" s="32"/>
      <c r="VA36" s="32"/>
      <c r="VB36" s="32"/>
      <c r="VC36" s="32"/>
      <c r="VD36" s="32"/>
      <c r="VE36" s="32"/>
      <c r="VF36" s="32"/>
      <c r="VG36" s="32"/>
      <c r="VH36" s="32"/>
      <c r="VI36" s="32"/>
      <c r="VJ36" s="32"/>
      <c r="VK36" s="32"/>
      <c r="VL36" s="32"/>
      <c r="VM36" s="32"/>
      <c r="VN36" s="32"/>
      <c r="VO36" s="32"/>
      <c r="VP36" s="32"/>
      <c r="VQ36" s="32"/>
      <c r="VR36" s="32"/>
      <c r="VS36" s="32"/>
      <c r="VT36" s="32"/>
      <c r="VU36" s="32"/>
      <c r="VV36" s="32"/>
      <c r="VW36" s="32"/>
      <c r="VX36" s="32"/>
      <c r="VY36" s="32"/>
      <c r="VZ36" s="32"/>
      <c r="WA36" s="32"/>
      <c r="WB36" s="32"/>
      <c r="WC36" s="32"/>
      <c r="WD36" s="32"/>
      <c r="WE36" s="32"/>
      <c r="WF36" s="32"/>
      <c r="WG36" s="32"/>
      <c r="WH36" s="32"/>
      <c r="WI36" s="32"/>
      <c r="WJ36" s="32"/>
      <c r="WK36" s="32"/>
      <c r="WL36" s="32"/>
      <c r="WM36" s="32"/>
      <c r="WN36" s="32"/>
      <c r="WO36" s="32"/>
      <c r="WP36" s="32"/>
      <c r="WQ36" s="32"/>
      <c r="WR36" s="32"/>
      <c r="WS36" s="32"/>
      <c r="WT36" s="32"/>
      <c r="WU36" s="32"/>
      <c r="WV36" s="32"/>
      <c r="WW36" s="32"/>
      <c r="WX36" s="32"/>
      <c r="WY36" s="32"/>
      <c r="WZ36" s="32"/>
      <c r="XA36" s="32"/>
      <c r="XB36" s="32"/>
      <c r="XC36" s="32"/>
      <c r="XD36" s="32"/>
      <c r="XE36" s="32"/>
      <c r="XF36" s="32"/>
      <c r="XG36" s="32"/>
      <c r="XH36" s="32"/>
      <c r="XI36" s="32"/>
      <c r="XJ36" s="32"/>
      <c r="XK36" s="32"/>
      <c r="XL36" s="32"/>
      <c r="XM36" s="32"/>
      <c r="XN36" s="32"/>
      <c r="XO36" s="32"/>
      <c r="XP36" s="32"/>
      <c r="XQ36" s="32"/>
      <c r="XR36" s="32"/>
      <c r="XS36" s="32"/>
      <c r="XT36" s="32"/>
      <c r="XU36" s="32"/>
      <c r="XV36" s="32"/>
      <c r="XW36" s="32"/>
      <c r="XX36" s="32"/>
      <c r="XY36" s="32"/>
      <c r="XZ36" s="32"/>
      <c r="YA36" s="32"/>
      <c r="YB36" s="32"/>
      <c r="YC36" s="32"/>
      <c r="YD36" s="32"/>
      <c r="YE36" s="32"/>
      <c r="YF36" s="32"/>
      <c r="YG36" s="32"/>
      <c r="YH36" s="32"/>
      <c r="YI36" s="32"/>
      <c r="YJ36" s="32"/>
      <c r="YK36" s="32"/>
      <c r="YL36" s="32"/>
      <c r="YM36" s="32"/>
      <c r="YN36" s="32"/>
      <c r="YO36" s="32"/>
      <c r="YP36" s="32"/>
      <c r="YQ36" s="32"/>
      <c r="YR36" s="32"/>
      <c r="YS36" s="32"/>
      <c r="YT36" s="32"/>
      <c r="YU36" s="32"/>
      <c r="YV36" s="32"/>
      <c r="YW36" s="32"/>
      <c r="YX36" s="32"/>
      <c r="YY36" s="32"/>
      <c r="YZ36" s="32"/>
      <c r="ZA36" s="32"/>
      <c r="ZB36" s="32"/>
      <c r="ZC36" s="32"/>
      <c r="ZD36" s="32"/>
      <c r="ZE36" s="32"/>
      <c r="ZF36" s="32"/>
      <c r="ZG36" s="32"/>
      <c r="ZH36" s="32"/>
      <c r="ZI36" s="32"/>
      <c r="ZJ36" s="32"/>
      <c r="ZK36" s="32"/>
      <c r="ZL36" s="32"/>
      <c r="ZM36" s="32"/>
      <c r="ZN36" s="32"/>
      <c r="ZO36" s="32"/>
      <c r="ZP36" s="32"/>
    </row>
    <row r="37" spans="1:692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32"/>
      <c r="IV37" s="32"/>
      <c r="IW37" s="32"/>
      <c r="IX37" s="32"/>
      <c r="IY37" s="32"/>
      <c r="IZ37" s="32"/>
      <c r="JA37" s="32"/>
      <c r="JB37" s="32"/>
      <c r="JC37" s="32"/>
      <c r="JD37" s="32"/>
      <c r="JE37" s="32"/>
      <c r="JF37" s="32"/>
      <c r="JG37" s="32"/>
      <c r="JH37" s="32"/>
      <c r="JI37" s="32"/>
      <c r="JJ37" s="32"/>
      <c r="JK37" s="32"/>
      <c r="JL37" s="32"/>
      <c r="JM37" s="32"/>
      <c r="JN37" s="32"/>
      <c r="JO37" s="32"/>
      <c r="JP37" s="32"/>
      <c r="JQ37" s="32"/>
      <c r="JR37" s="32"/>
      <c r="JS37" s="32"/>
      <c r="JT37" s="32"/>
      <c r="JU37" s="32"/>
      <c r="JV37" s="32"/>
      <c r="JW37" s="32"/>
      <c r="JX37" s="32"/>
      <c r="JY37" s="32"/>
      <c r="JZ37" s="32"/>
      <c r="KA37" s="32"/>
      <c r="KB37" s="32"/>
      <c r="KC37" s="32"/>
      <c r="KD37" s="32"/>
      <c r="KE37" s="32"/>
      <c r="KF37" s="32"/>
      <c r="KG37" s="32"/>
      <c r="KH37" s="32"/>
      <c r="KI37" s="32"/>
      <c r="KJ37" s="32"/>
      <c r="KK37" s="32"/>
      <c r="KL37" s="32"/>
      <c r="KM37" s="32"/>
      <c r="KN37" s="32"/>
      <c r="KO37" s="32"/>
      <c r="KP37" s="32"/>
      <c r="KQ37" s="32"/>
      <c r="KR37" s="32"/>
      <c r="KS37" s="32"/>
      <c r="KT37" s="32"/>
      <c r="KU37" s="32"/>
      <c r="KV37" s="32"/>
      <c r="KW37" s="32"/>
      <c r="KX37" s="32"/>
      <c r="KY37" s="32"/>
      <c r="KZ37" s="32"/>
      <c r="LA37" s="32"/>
      <c r="LB37" s="32"/>
      <c r="LC37" s="32"/>
      <c r="LD37" s="32"/>
      <c r="LE37" s="32"/>
      <c r="LF37" s="32"/>
      <c r="LG37" s="32"/>
      <c r="LH37" s="32"/>
      <c r="LI37" s="32"/>
      <c r="LJ37" s="32"/>
      <c r="LK37" s="32"/>
      <c r="LL37" s="32"/>
      <c r="LM37" s="32"/>
      <c r="LN37" s="32"/>
      <c r="LO37" s="32"/>
      <c r="LP37" s="32"/>
      <c r="LQ37" s="32"/>
      <c r="LR37" s="32"/>
      <c r="LS37" s="32"/>
      <c r="LT37" s="32"/>
      <c r="LU37" s="32"/>
      <c r="LV37" s="32"/>
      <c r="LW37" s="32"/>
      <c r="LX37" s="32"/>
      <c r="LY37" s="32"/>
      <c r="LZ37" s="32"/>
      <c r="MA37" s="32"/>
      <c r="MB37" s="32"/>
      <c r="MC37" s="32"/>
      <c r="MD37" s="32"/>
      <c r="ME37" s="32"/>
      <c r="MF37" s="32"/>
      <c r="MG37" s="32"/>
      <c r="MH37" s="32"/>
      <c r="MI37" s="32"/>
      <c r="MJ37" s="32"/>
      <c r="MK37" s="32"/>
      <c r="ML37" s="32"/>
      <c r="MM37" s="32"/>
      <c r="MN37" s="32"/>
      <c r="MO37" s="32"/>
      <c r="MP37" s="32"/>
      <c r="MQ37" s="32"/>
      <c r="MR37" s="32"/>
      <c r="MS37" s="32"/>
      <c r="MT37" s="32"/>
      <c r="MU37" s="32"/>
      <c r="MV37" s="32"/>
      <c r="MW37" s="32"/>
      <c r="MX37" s="32"/>
      <c r="MY37" s="32"/>
      <c r="MZ37" s="32"/>
      <c r="NA37" s="32"/>
      <c r="NB37" s="32"/>
      <c r="NC37" s="32"/>
      <c r="ND37" s="32"/>
      <c r="NE37" s="32"/>
      <c r="NF37" s="32"/>
      <c r="NG37" s="32"/>
      <c r="NH37" s="32"/>
      <c r="NI37" s="32"/>
      <c r="NJ37" s="32"/>
      <c r="NK37" s="32"/>
      <c r="NL37" s="32"/>
      <c r="NM37" s="32"/>
      <c r="NN37" s="32"/>
      <c r="NO37" s="32"/>
      <c r="NP37" s="32"/>
      <c r="NQ37" s="32"/>
      <c r="NR37" s="32"/>
      <c r="NS37" s="32"/>
      <c r="NT37" s="32"/>
      <c r="NU37" s="32"/>
      <c r="NV37" s="32"/>
      <c r="NW37" s="32"/>
      <c r="NX37" s="32"/>
      <c r="NY37" s="32"/>
      <c r="NZ37" s="32"/>
      <c r="OA37" s="32"/>
      <c r="OB37" s="32"/>
      <c r="OC37" s="32"/>
      <c r="OD37" s="32"/>
      <c r="OE37" s="32"/>
      <c r="OF37" s="32"/>
      <c r="OG37" s="32"/>
      <c r="OH37" s="32"/>
      <c r="OI37" s="32"/>
      <c r="OJ37" s="32"/>
      <c r="OK37" s="32"/>
      <c r="OL37" s="32"/>
      <c r="OM37" s="32"/>
      <c r="ON37" s="32"/>
      <c r="OO37" s="32"/>
      <c r="OP37" s="32"/>
      <c r="OQ37" s="32"/>
      <c r="OR37" s="32"/>
      <c r="OS37" s="32"/>
      <c r="OT37" s="32"/>
      <c r="OU37" s="32"/>
      <c r="OV37" s="32"/>
      <c r="OW37" s="32"/>
      <c r="OX37" s="32"/>
      <c r="OY37" s="32"/>
      <c r="OZ37" s="32"/>
      <c r="PA37" s="32"/>
      <c r="PB37" s="32"/>
      <c r="PC37" s="32"/>
      <c r="PD37" s="32"/>
      <c r="PE37" s="32"/>
      <c r="PF37" s="32"/>
      <c r="PG37" s="32"/>
      <c r="PH37" s="32"/>
      <c r="PI37" s="32"/>
      <c r="PJ37" s="32"/>
      <c r="PK37" s="32"/>
      <c r="PL37" s="32"/>
      <c r="PM37" s="32"/>
      <c r="PN37" s="32"/>
      <c r="PO37" s="32"/>
      <c r="PP37" s="32"/>
      <c r="PQ37" s="32"/>
      <c r="PR37" s="32"/>
      <c r="PS37" s="32"/>
      <c r="PT37" s="32"/>
      <c r="PU37" s="32"/>
      <c r="PV37" s="32"/>
      <c r="PW37" s="32"/>
      <c r="PX37" s="32"/>
      <c r="PY37" s="32"/>
      <c r="PZ37" s="32"/>
      <c r="QA37" s="32"/>
      <c r="QB37" s="32"/>
      <c r="QC37" s="32"/>
      <c r="QD37" s="32"/>
      <c r="QE37" s="32"/>
      <c r="QF37" s="32"/>
      <c r="QG37" s="32"/>
      <c r="QH37" s="32"/>
      <c r="QI37" s="32"/>
      <c r="QJ37" s="32"/>
      <c r="QK37" s="32"/>
      <c r="QL37" s="32"/>
      <c r="QM37" s="32"/>
      <c r="QN37" s="32"/>
      <c r="QO37" s="32"/>
      <c r="QP37" s="32"/>
      <c r="QQ37" s="32"/>
      <c r="QR37" s="32"/>
      <c r="QS37" s="32"/>
      <c r="QT37" s="32"/>
      <c r="QU37" s="32"/>
      <c r="QV37" s="32"/>
      <c r="QW37" s="32"/>
      <c r="QX37" s="32"/>
      <c r="QY37" s="32"/>
      <c r="QZ37" s="32"/>
      <c r="RA37" s="32"/>
      <c r="RB37" s="32"/>
      <c r="RC37" s="32"/>
      <c r="RD37" s="32"/>
      <c r="RE37" s="32"/>
      <c r="RF37" s="32"/>
      <c r="RG37" s="32"/>
      <c r="RH37" s="32"/>
      <c r="RI37" s="32"/>
      <c r="RJ37" s="32"/>
      <c r="RK37" s="32"/>
      <c r="RL37" s="32"/>
      <c r="RM37" s="32"/>
      <c r="RN37" s="32"/>
      <c r="RO37" s="32"/>
      <c r="RP37" s="32"/>
      <c r="RQ37" s="32"/>
      <c r="RR37" s="32"/>
      <c r="RS37" s="32"/>
      <c r="RT37" s="32"/>
      <c r="RU37" s="32"/>
      <c r="RV37" s="32"/>
      <c r="RW37" s="32"/>
      <c r="RX37" s="32"/>
      <c r="RY37" s="32"/>
      <c r="RZ37" s="32"/>
      <c r="SA37" s="32"/>
      <c r="SB37" s="32"/>
      <c r="SC37" s="32"/>
      <c r="SD37" s="32"/>
      <c r="SE37" s="32"/>
      <c r="SF37" s="32"/>
      <c r="SG37" s="32"/>
      <c r="SH37" s="32"/>
      <c r="SI37" s="32"/>
      <c r="SJ37" s="32"/>
      <c r="SK37" s="32"/>
      <c r="SL37" s="32"/>
      <c r="SM37" s="32"/>
      <c r="SN37" s="32"/>
      <c r="SO37" s="32"/>
      <c r="SP37" s="32"/>
      <c r="SQ37" s="32"/>
      <c r="SR37" s="32"/>
      <c r="SS37" s="32"/>
      <c r="ST37" s="32"/>
      <c r="SU37" s="32"/>
      <c r="SV37" s="32"/>
      <c r="SW37" s="32"/>
      <c r="SX37" s="32"/>
      <c r="SY37" s="32"/>
      <c r="SZ37" s="32"/>
      <c r="TA37" s="32"/>
      <c r="TB37" s="32"/>
      <c r="TC37" s="32"/>
      <c r="TD37" s="32"/>
      <c r="TE37" s="32"/>
      <c r="TF37" s="32"/>
      <c r="TG37" s="32"/>
      <c r="TH37" s="32"/>
      <c r="TI37" s="32"/>
      <c r="TJ37" s="32"/>
      <c r="TK37" s="32"/>
      <c r="TL37" s="32"/>
      <c r="TM37" s="32"/>
      <c r="TN37" s="32"/>
      <c r="TO37" s="32"/>
      <c r="TP37" s="32"/>
      <c r="TQ37" s="32"/>
      <c r="TR37" s="32"/>
      <c r="TS37" s="32"/>
      <c r="TT37" s="32"/>
      <c r="TU37" s="32"/>
      <c r="TV37" s="32"/>
      <c r="TW37" s="32"/>
      <c r="TX37" s="32"/>
      <c r="TY37" s="32"/>
      <c r="TZ37" s="32"/>
      <c r="UA37" s="32"/>
      <c r="UB37" s="32"/>
      <c r="UC37" s="32"/>
      <c r="UD37" s="32"/>
      <c r="UE37" s="32"/>
      <c r="UF37" s="32"/>
      <c r="UG37" s="32"/>
      <c r="UH37" s="32"/>
      <c r="UI37" s="32"/>
      <c r="UJ37" s="32"/>
      <c r="UK37" s="32"/>
      <c r="UL37" s="32"/>
      <c r="UM37" s="32"/>
      <c r="UN37" s="32"/>
      <c r="UO37" s="32"/>
      <c r="UP37" s="32"/>
      <c r="UQ37" s="32"/>
      <c r="UR37" s="32"/>
      <c r="US37" s="32"/>
      <c r="UT37" s="32"/>
      <c r="UU37" s="32"/>
      <c r="UV37" s="32"/>
      <c r="UW37" s="32"/>
      <c r="UX37" s="32"/>
      <c r="UY37" s="32"/>
      <c r="UZ37" s="32"/>
      <c r="VA37" s="32"/>
      <c r="VB37" s="32"/>
      <c r="VC37" s="32"/>
      <c r="VD37" s="32"/>
      <c r="VE37" s="32"/>
      <c r="VF37" s="32"/>
      <c r="VG37" s="32"/>
      <c r="VH37" s="32"/>
      <c r="VI37" s="32"/>
      <c r="VJ37" s="32"/>
      <c r="VK37" s="32"/>
      <c r="VL37" s="32"/>
      <c r="VM37" s="32"/>
      <c r="VN37" s="32"/>
      <c r="VO37" s="32"/>
      <c r="VP37" s="32"/>
      <c r="VQ37" s="32"/>
      <c r="VR37" s="32"/>
      <c r="VS37" s="32"/>
      <c r="VT37" s="32"/>
      <c r="VU37" s="32"/>
      <c r="VV37" s="32"/>
      <c r="VW37" s="32"/>
      <c r="VX37" s="32"/>
      <c r="VY37" s="32"/>
      <c r="VZ37" s="32"/>
      <c r="WA37" s="32"/>
      <c r="WB37" s="32"/>
      <c r="WC37" s="32"/>
      <c r="WD37" s="32"/>
      <c r="WE37" s="32"/>
      <c r="WF37" s="32"/>
      <c r="WG37" s="32"/>
      <c r="WH37" s="32"/>
      <c r="WI37" s="32"/>
      <c r="WJ37" s="32"/>
      <c r="WK37" s="32"/>
      <c r="WL37" s="32"/>
      <c r="WM37" s="32"/>
      <c r="WN37" s="32"/>
      <c r="WO37" s="32"/>
      <c r="WP37" s="32"/>
      <c r="WQ37" s="32"/>
      <c r="WR37" s="32"/>
      <c r="WS37" s="32"/>
      <c r="WT37" s="32"/>
      <c r="WU37" s="32"/>
      <c r="WV37" s="32"/>
      <c r="WW37" s="32"/>
      <c r="WX37" s="32"/>
      <c r="WY37" s="32"/>
      <c r="WZ37" s="32"/>
      <c r="XA37" s="32"/>
      <c r="XB37" s="32"/>
      <c r="XC37" s="32"/>
      <c r="XD37" s="32"/>
      <c r="XE37" s="32"/>
      <c r="XF37" s="32"/>
      <c r="XG37" s="32"/>
      <c r="XH37" s="32"/>
      <c r="XI37" s="32"/>
      <c r="XJ37" s="32"/>
      <c r="XK37" s="32"/>
      <c r="XL37" s="32"/>
      <c r="XM37" s="32"/>
      <c r="XN37" s="32"/>
      <c r="XO37" s="32"/>
      <c r="XP37" s="32"/>
      <c r="XQ37" s="32"/>
      <c r="XR37" s="32"/>
      <c r="XS37" s="32"/>
      <c r="XT37" s="32"/>
      <c r="XU37" s="32"/>
      <c r="XV37" s="32"/>
      <c r="XW37" s="32"/>
      <c r="XX37" s="32"/>
      <c r="XY37" s="32"/>
      <c r="XZ37" s="32"/>
      <c r="YA37" s="32"/>
      <c r="YB37" s="32"/>
      <c r="YC37" s="32"/>
      <c r="YD37" s="32"/>
      <c r="YE37" s="32"/>
      <c r="YF37" s="32"/>
      <c r="YG37" s="32"/>
      <c r="YH37" s="32"/>
      <c r="YI37" s="32"/>
      <c r="YJ37" s="32"/>
      <c r="YK37" s="32"/>
      <c r="YL37" s="32"/>
      <c r="YM37" s="32"/>
      <c r="YN37" s="32"/>
      <c r="YO37" s="32"/>
      <c r="YP37" s="32"/>
      <c r="YQ37" s="32"/>
      <c r="YR37" s="32"/>
      <c r="YS37" s="32"/>
      <c r="YT37" s="32"/>
      <c r="YU37" s="32"/>
      <c r="YV37" s="32"/>
      <c r="YW37" s="32"/>
      <c r="YX37" s="32"/>
      <c r="YY37" s="32"/>
      <c r="YZ37" s="32"/>
      <c r="ZA37" s="32"/>
      <c r="ZB37" s="32"/>
      <c r="ZC37" s="32"/>
      <c r="ZD37" s="32"/>
      <c r="ZE37" s="32"/>
      <c r="ZF37" s="32"/>
      <c r="ZG37" s="32"/>
      <c r="ZH37" s="32"/>
      <c r="ZI37" s="32"/>
      <c r="ZJ37" s="32"/>
      <c r="ZK37" s="32"/>
      <c r="ZL37" s="32"/>
      <c r="ZM37" s="32"/>
      <c r="ZN37" s="32"/>
      <c r="ZO37" s="32"/>
      <c r="ZP37" s="32"/>
    </row>
    <row r="38" spans="1:692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32"/>
      <c r="IV38" s="32"/>
      <c r="IW38" s="32"/>
      <c r="IX38" s="32"/>
      <c r="IY38" s="32"/>
      <c r="IZ38" s="32"/>
      <c r="JA38" s="32"/>
      <c r="JB38" s="32"/>
      <c r="JC38" s="32"/>
      <c r="JD38" s="32"/>
      <c r="JE38" s="32"/>
      <c r="JF38" s="32"/>
      <c r="JG38" s="32"/>
      <c r="JH38" s="32"/>
      <c r="JI38" s="32"/>
      <c r="JJ38" s="32"/>
      <c r="JK38" s="32"/>
      <c r="JL38" s="32"/>
      <c r="JM38" s="32"/>
      <c r="JN38" s="32"/>
      <c r="JO38" s="32"/>
      <c r="JP38" s="32"/>
      <c r="JQ38" s="32"/>
      <c r="JR38" s="32"/>
      <c r="JS38" s="32"/>
      <c r="JT38" s="32"/>
      <c r="JU38" s="32"/>
      <c r="JV38" s="32"/>
      <c r="JW38" s="32"/>
      <c r="JX38" s="32"/>
      <c r="JY38" s="32"/>
      <c r="JZ38" s="32"/>
      <c r="KA38" s="32"/>
      <c r="KB38" s="32"/>
      <c r="KC38" s="32"/>
      <c r="KD38" s="32"/>
      <c r="KE38" s="32"/>
      <c r="KF38" s="32"/>
      <c r="KG38" s="32"/>
      <c r="KH38" s="32"/>
      <c r="KI38" s="32"/>
      <c r="KJ38" s="32"/>
      <c r="KK38" s="32"/>
      <c r="KL38" s="32"/>
      <c r="KM38" s="32"/>
      <c r="KN38" s="32"/>
      <c r="KO38" s="32"/>
      <c r="KP38" s="32"/>
      <c r="KQ38" s="32"/>
      <c r="KR38" s="32"/>
      <c r="KS38" s="32"/>
      <c r="KT38" s="32"/>
      <c r="KU38" s="32"/>
      <c r="KV38" s="32"/>
      <c r="KW38" s="32"/>
      <c r="KX38" s="32"/>
      <c r="KY38" s="32"/>
      <c r="KZ38" s="32"/>
      <c r="LA38" s="32"/>
      <c r="LB38" s="32"/>
      <c r="LC38" s="32"/>
      <c r="LD38" s="32"/>
      <c r="LE38" s="32"/>
      <c r="LF38" s="32"/>
      <c r="LG38" s="32"/>
      <c r="LH38" s="32"/>
      <c r="LI38" s="32"/>
      <c r="LJ38" s="32"/>
      <c r="LK38" s="32"/>
      <c r="LL38" s="32"/>
      <c r="LM38" s="32"/>
      <c r="LN38" s="32"/>
      <c r="LO38" s="32"/>
      <c r="LP38" s="32"/>
      <c r="LQ38" s="32"/>
      <c r="LR38" s="32"/>
      <c r="LS38" s="32"/>
      <c r="LT38" s="32"/>
      <c r="LU38" s="32"/>
      <c r="LV38" s="32"/>
      <c r="LW38" s="32"/>
      <c r="LX38" s="32"/>
      <c r="LY38" s="32"/>
      <c r="LZ38" s="32"/>
      <c r="MA38" s="32"/>
      <c r="MB38" s="32"/>
      <c r="MC38" s="32"/>
      <c r="MD38" s="32"/>
      <c r="ME38" s="32"/>
      <c r="MF38" s="32"/>
      <c r="MG38" s="32"/>
      <c r="MH38" s="32"/>
      <c r="MI38" s="32"/>
      <c r="MJ38" s="32"/>
      <c r="MK38" s="32"/>
      <c r="ML38" s="32"/>
      <c r="MM38" s="32"/>
      <c r="MN38" s="32"/>
      <c r="MO38" s="32"/>
      <c r="MP38" s="32"/>
      <c r="MQ38" s="32"/>
      <c r="MR38" s="32"/>
      <c r="MS38" s="32"/>
      <c r="MT38" s="32"/>
      <c r="MU38" s="32"/>
      <c r="MV38" s="32"/>
      <c r="MW38" s="32"/>
      <c r="MX38" s="32"/>
      <c r="MY38" s="32"/>
      <c r="MZ38" s="32"/>
      <c r="NA38" s="32"/>
      <c r="NB38" s="32"/>
      <c r="NC38" s="32"/>
      <c r="ND38" s="32"/>
      <c r="NE38" s="32"/>
      <c r="NF38" s="32"/>
      <c r="NG38" s="32"/>
      <c r="NH38" s="32"/>
      <c r="NI38" s="32"/>
      <c r="NJ38" s="32"/>
      <c r="NK38" s="32"/>
      <c r="NL38" s="32"/>
      <c r="NM38" s="32"/>
      <c r="NN38" s="32"/>
      <c r="NO38" s="32"/>
      <c r="NP38" s="32"/>
      <c r="NQ38" s="32"/>
      <c r="NR38" s="32"/>
      <c r="NS38" s="32"/>
      <c r="NT38" s="32"/>
      <c r="NU38" s="32"/>
      <c r="NV38" s="32"/>
      <c r="NW38" s="32"/>
      <c r="NX38" s="32"/>
      <c r="NY38" s="32"/>
      <c r="NZ38" s="32"/>
      <c r="OA38" s="32"/>
      <c r="OB38" s="32"/>
      <c r="OC38" s="32"/>
      <c r="OD38" s="32"/>
      <c r="OE38" s="32"/>
      <c r="OF38" s="32"/>
      <c r="OG38" s="32"/>
      <c r="OH38" s="32"/>
      <c r="OI38" s="32"/>
      <c r="OJ38" s="32"/>
      <c r="OK38" s="32"/>
      <c r="OL38" s="32"/>
      <c r="OM38" s="32"/>
      <c r="ON38" s="32"/>
      <c r="OO38" s="32"/>
      <c r="OP38" s="32"/>
      <c r="OQ38" s="32"/>
      <c r="OR38" s="32"/>
      <c r="OS38" s="32"/>
      <c r="OT38" s="32"/>
      <c r="OU38" s="32"/>
      <c r="OV38" s="32"/>
      <c r="OW38" s="32"/>
      <c r="OX38" s="32"/>
      <c r="OY38" s="32"/>
      <c r="OZ38" s="32"/>
      <c r="PA38" s="32"/>
      <c r="PB38" s="32"/>
      <c r="PC38" s="32"/>
      <c r="PD38" s="32"/>
      <c r="PE38" s="32"/>
      <c r="PF38" s="32"/>
      <c r="PG38" s="32"/>
      <c r="PH38" s="32"/>
      <c r="PI38" s="32"/>
      <c r="PJ38" s="32"/>
      <c r="PK38" s="32"/>
      <c r="PL38" s="32"/>
      <c r="PM38" s="32"/>
      <c r="PN38" s="32"/>
      <c r="PO38" s="32"/>
      <c r="PP38" s="32"/>
      <c r="PQ38" s="32"/>
      <c r="PR38" s="32"/>
      <c r="PS38" s="32"/>
      <c r="PT38" s="32"/>
      <c r="PU38" s="32"/>
      <c r="PV38" s="32"/>
      <c r="PW38" s="32"/>
      <c r="PX38" s="32"/>
      <c r="PY38" s="32"/>
      <c r="PZ38" s="32"/>
      <c r="QA38" s="32"/>
      <c r="QB38" s="32"/>
      <c r="QC38" s="32"/>
      <c r="QD38" s="32"/>
      <c r="QE38" s="32"/>
      <c r="QF38" s="32"/>
      <c r="QG38" s="32"/>
      <c r="QH38" s="32"/>
      <c r="QI38" s="32"/>
      <c r="QJ38" s="32"/>
      <c r="QK38" s="32"/>
      <c r="QL38" s="32"/>
      <c r="QM38" s="32"/>
      <c r="QN38" s="32"/>
      <c r="QO38" s="32"/>
      <c r="QP38" s="32"/>
      <c r="QQ38" s="32"/>
      <c r="QR38" s="32"/>
      <c r="QS38" s="32"/>
      <c r="QT38" s="32"/>
      <c r="QU38" s="32"/>
      <c r="QV38" s="32"/>
      <c r="QW38" s="32"/>
      <c r="QX38" s="32"/>
      <c r="QY38" s="32"/>
      <c r="QZ38" s="32"/>
      <c r="RA38" s="32"/>
      <c r="RB38" s="32"/>
      <c r="RC38" s="32"/>
      <c r="RD38" s="32"/>
      <c r="RE38" s="32"/>
      <c r="RF38" s="32"/>
      <c r="RG38" s="32"/>
      <c r="RH38" s="32"/>
      <c r="RI38" s="32"/>
      <c r="RJ38" s="32"/>
      <c r="RK38" s="32"/>
      <c r="RL38" s="32"/>
      <c r="RM38" s="32"/>
      <c r="RN38" s="32"/>
      <c r="RO38" s="32"/>
      <c r="RP38" s="32"/>
      <c r="RQ38" s="32"/>
      <c r="RR38" s="32"/>
      <c r="RS38" s="32"/>
      <c r="RT38" s="32"/>
      <c r="RU38" s="32"/>
      <c r="RV38" s="32"/>
      <c r="RW38" s="32"/>
      <c r="RX38" s="32"/>
      <c r="RY38" s="32"/>
      <c r="RZ38" s="32"/>
      <c r="SA38" s="32"/>
      <c r="SB38" s="32"/>
      <c r="SC38" s="32"/>
      <c r="SD38" s="32"/>
      <c r="SE38" s="32"/>
      <c r="SF38" s="32"/>
      <c r="SG38" s="32"/>
      <c r="SH38" s="32"/>
      <c r="SI38" s="32"/>
      <c r="SJ38" s="32"/>
      <c r="SK38" s="32"/>
      <c r="SL38" s="32"/>
      <c r="SM38" s="32"/>
      <c r="SN38" s="32"/>
      <c r="SO38" s="32"/>
      <c r="SP38" s="32"/>
      <c r="SQ38" s="32"/>
      <c r="SR38" s="32"/>
      <c r="SS38" s="32"/>
      <c r="ST38" s="32"/>
      <c r="SU38" s="32"/>
      <c r="SV38" s="32"/>
      <c r="SW38" s="32"/>
      <c r="SX38" s="32"/>
      <c r="SY38" s="32"/>
      <c r="SZ38" s="32"/>
      <c r="TA38" s="32"/>
      <c r="TB38" s="32"/>
      <c r="TC38" s="32"/>
      <c r="TD38" s="32"/>
      <c r="TE38" s="32"/>
      <c r="TF38" s="32"/>
      <c r="TG38" s="32"/>
      <c r="TH38" s="32"/>
      <c r="TI38" s="32"/>
      <c r="TJ38" s="32"/>
      <c r="TK38" s="32"/>
      <c r="TL38" s="32"/>
      <c r="TM38" s="32"/>
      <c r="TN38" s="32"/>
      <c r="TO38" s="32"/>
      <c r="TP38" s="32"/>
      <c r="TQ38" s="32"/>
      <c r="TR38" s="32"/>
      <c r="TS38" s="32"/>
      <c r="TT38" s="32"/>
      <c r="TU38" s="32"/>
      <c r="TV38" s="32"/>
      <c r="TW38" s="32"/>
      <c r="TX38" s="32"/>
      <c r="TY38" s="32"/>
      <c r="TZ38" s="32"/>
      <c r="UA38" s="32"/>
      <c r="UB38" s="32"/>
      <c r="UC38" s="32"/>
      <c r="UD38" s="32"/>
      <c r="UE38" s="32"/>
      <c r="UF38" s="32"/>
      <c r="UG38" s="32"/>
      <c r="UH38" s="32"/>
      <c r="UI38" s="32"/>
      <c r="UJ38" s="32"/>
      <c r="UK38" s="32"/>
      <c r="UL38" s="32"/>
      <c r="UM38" s="32"/>
      <c r="UN38" s="32"/>
      <c r="UO38" s="32"/>
      <c r="UP38" s="32"/>
      <c r="UQ38" s="32"/>
      <c r="UR38" s="32"/>
      <c r="US38" s="32"/>
      <c r="UT38" s="32"/>
      <c r="UU38" s="32"/>
      <c r="UV38" s="32"/>
      <c r="UW38" s="32"/>
      <c r="UX38" s="32"/>
      <c r="UY38" s="32"/>
      <c r="UZ38" s="32"/>
      <c r="VA38" s="32"/>
      <c r="VB38" s="32"/>
      <c r="VC38" s="32"/>
      <c r="VD38" s="32"/>
      <c r="VE38" s="32"/>
      <c r="VF38" s="32"/>
      <c r="VG38" s="32"/>
      <c r="VH38" s="32"/>
      <c r="VI38" s="32"/>
      <c r="VJ38" s="32"/>
      <c r="VK38" s="32"/>
      <c r="VL38" s="32"/>
      <c r="VM38" s="32"/>
      <c r="VN38" s="32"/>
      <c r="VO38" s="32"/>
      <c r="VP38" s="32"/>
      <c r="VQ38" s="32"/>
      <c r="VR38" s="32"/>
      <c r="VS38" s="32"/>
      <c r="VT38" s="32"/>
      <c r="VU38" s="32"/>
      <c r="VV38" s="32"/>
      <c r="VW38" s="32"/>
      <c r="VX38" s="32"/>
      <c r="VY38" s="32"/>
      <c r="VZ38" s="32"/>
      <c r="WA38" s="32"/>
      <c r="WB38" s="32"/>
      <c r="WC38" s="32"/>
      <c r="WD38" s="32"/>
      <c r="WE38" s="32"/>
      <c r="WF38" s="32"/>
      <c r="WG38" s="32"/>
      <c r="WH38" s="32"/>
      <c r="WI38" s="32"/>
      <c r="WJ38" s="32"/>
      <c r="WK38" s="32"/>
      <c r="WL38" s="32"/>
      <c r="WM38" s="32"/>
      <c r="WN38" s="32"/>
      <c r="WO38" s="32"/>
      <c r="WP38" s="32"/>
      <c r="WQ38" s="32"/>
      <c r="WR38" s="32"/>
      <c r="WS38" s="32"/>
      <c r="WT38" s="32"/>
      <c r="WU38" s="32"/>
      <c r="WV38" s="32"/>
      <c r="WW38" s="32"/>
      <c r="WX38" s="32"/>
      <c r="WY38" s="32"/>
      <c r="WZ38" s="32"/>
      <c r="XA38" s="32"/>
      <c r="XB38" s="32"/>
      <c r="XC38" s="32"/>
      <c r="XD38" s="32"/>
      <c r="XE38" s="32"/>
      <c r="XF38" s="32"/>
      <c r="XG38" s="32"/>
      <c r="XH38" s="32"/>
      <c r="XI38" s="32"/>
      <c r="XJ38" s="32"/>
      <c r="XK38" s="32"/>
      <c r="XL38" s="32"/>
      <c r="XM38" s="32"/>
      <c r="XN38" s="32"/>
      <c r="XO38" s="32"/>
      <c r="XP38" s="32"/>
      <c r="XQ38" s="32"/>
      <c r="XR38" s="32"/>
      <c r="XS38" s="32"/>
      <c r="XT38" s="32"/>
      <c r="XU38" s="32"/>
      <c r="XV38" s="32"/>
      <c r="XW38" s="32"/>
      <c r="XX38" s="32"/>
      <c r="XY38" s="32"/>
      <c r="XZ38" s="32"/>
      <c r="YA38" s="32"/>
      <c r="YB38" s="32"/>
      <c r="YC38" s="32"/>
      <c r="YD38" s="32"/>
      <c r="YE38" s="32"/>
      <c r="YF38" s="32"/>
      <c r="YG38" s="32"/>
      <c r="YH38" s="32"/>
      <c r="YI38" s="32"/>
      <c r="YJ38" s="32"/>
      <c r="YK38" s="32"/>
      <c r="YL38" s="32"/>
      <c r="YM38" s="32"/>
      <c r="YN38" s="32"/>
      <c r="YO38" s="32"/>
      <c r="YP38" s="32"/>
      <c r="YQ38" s="32"/>
      <c r="YR38" s="32"/>
      <c r="YS38" s="32"/>
      <c r="YT38" s="32"/>
      <c r="YU38" s="32"/>
      <c r="YV38" s="32"/>
      <c r="YW38" s="32"/>
      <c r="YX38" s="32"/>
      <c r="YY38" s="32"/>
      <c r="YZ38" s="32"/>
      <c r="ZA38" s="32"/>
      <c r="ZB38" s="32"/>
      <c r="ZC38" s="32"/>
      <c r="ZD38" s="32"/>
      <c r="ZE38" s="32"/>
      <c r="ZF38" s="32"/>
      <c r="ZG38" s="32"/>
      <c r="ZH38" s="32"/>
      <c r="ZI38" s="32"/>
      <c r="ZJ38" s="32"/>
      <c r="ZK38" s="32"/>
      <c r="ZL38" s="32"/>
      <c r="ZM38" s="32"/>
      <c r="ZN38" s="32"/>
      <c r="ZO38" s="32"/>
      <c r="ZP38" s="32"/>
    </row>
    <row r="39" spans="1:692">
      <c r="A39" s="41" t="s">
        <v>278</v>
      </c>
      <c r="B39" s="42"/>
      <c r="C39" s="24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24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692" ht="44.45" customHeight="1">
      <c r="A40" s="43" t="s">
        <v>843</v>
      </c>
      <c r="B40" s="44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692">
      <c r="B42" t="s">
        <v>813</v>
      </c>
    </row>
    <row r="43" spans="1:692">
      <c r="B43" t="s">
        <v>814</v>
      </c>
      <c r="C43" t="s">
        <v>808</v>
      </c>
      <c r="D43" s="34">
        <f>(C40+F40+I40+L40+O40+R40+U40)/7</f>
        <v>0</v>
      </c>
      <c r="E43" s="18">
        <f>D43/100*25</f>
        <v>0</v>
      </c>
    </row>
    <row r="44" spans="1:692">
      <c r="B44" t="s">
        <v>815</v>
      </c>
      <c r="C44" t="s">
        <v>808</v>
      </c>
      <c r="D44" s="34">
        <f>(D40+G40+J40+M40+P40+S40+V40)/7</f>
        <v>0</v>
      </c>
      <c r="E44" s="18">
        <f t="shared" ref="E44:E45" si="16">D44/100*25</f>
        <v>0</v>
      </c>
    </row>
    <row r="45" spans="1:692">
      <c r="B45" t="s">
        <v>816</v>
      </c>
      <c r="C45" t="s">
        <v>808</v>
      </c>
      <c r="D45" s="34">
        <f>(E40+H40+K40+N40+Q40+T40+W40)/7</f>
        <v>0</v>
      </c>
      <c r="E45" s="18">
        <f t="shared" si="16"/>
        <v>0</v>
      </c>
    </row>
    <row r="46" spans="1:692">
      <c r="D46" s="27">
        <f>SUM(D43:D45)</f>
        <v>0</v>
      </c>
      <c r="E46" s="27">
        <f>SUM(E43:E45)</f>
        <v>0</v>
      </c>
    </row>
    <row r="47" spans="1:692">
      <c r="B47" t="s">
        <v>814</v>
      </c>
      <c r="C47" t="s">
        <v>809</v>
      </c>
      <c r="D47" s="34">
        <f>(X40+AA40+AD40+AG40+AJ40+AM40+AP40+AS40+AV40+AY40+BB40+BE40+BH40+BK40+BN40+BQ40+BT40+BW40+BZ40+CC40+CF40+CI40+CL40+CO40+CR40+CU40+CX40+DA40)/28</f>
        <v>0</v>
      </c>
      <c r="E47" s="18">
        <f>D47/100*25</f>
        <v>0</v>
      </c>
    </row>
    <row r="48" spans="1:692">
      <c r="B48" t="s">
        <v>815</v>
      </c>
      <c r="C48" t="s">
        <v>809</v>
      </c>
      <c r="D48" s="34">
        <f>(Y40+AB40+AE40+AH40+AK40+AN40+AQ40+AT40+AW40+AZ40+BC40+BF40+BI40+BL40+BO40+BR40+BU40+BX40+CA40+CD40+CG40+CJ40+CM40+CP40+CS40+CV40+CY40+DB40)/28</f>
        <v>0</v>
      </c>
      <c r="E48" s="18">
        <f t="shared" ref="E48:E49" si="17">D48/100*25</f>
        <v>0</v>
      </c>
    </row>
    <row r="49" spans="2:5">
      <c r="B49" t="s">
        <v>816</v>
      </c>
      <c r="C49" t="s">
        <v>809</v>
      </c>
      <c r="D49" s="34">
        <f>(Z40+AC40+AF40+AI40+AL40+AO40+AR40+AU40+AX40+BA40+BD40+BG40+BJ40+BM40+BP40+BS40+BV40+BY40+CB40+CE40+CH40+CK40+CN40+CQ40+CT40+CW40+CZ40+DC40)/28</f>
        <v>0</v>
      </c>
      <c r="E49" s="18">
        <f t="shared" si="17"/>
        <v>0</v>
      </c>
    </row>
    <row r="50" spans="2:5">
      <c r="D50" s="27">
        <f>SUM(D47:D49)</f>
        <v>0</v>
      </c>
      <c r="E50" s="27">
        <f>SUM(E47:E49)</f>
        <v>0</v>
      </c>
    </row>
    <row r="51" spans="2:5">
      <c r="B51" t="s">
        <v>814</v>
      </c>
      <c r="C51" t="s">
        <v>810</v>
      </c>
      <c r="D51" s="34">
        <f>(DD40+DG40+DJ40+DM40+DP40+DS40+DV40)/7</f>
        <v>0</v>
      </c>
      <c r="E51" s="18">
        <f>D51/100*25</f>
        <v>0</v>
      </c>
    </row>
    <row r="52" spans="2:5">
      <c r="B52" t="s">
        <v>815</v>
      </c>
      <c r="C52" t="s">
        <v>810</v>
      </c>
      <c r="D52" s="34">
        <f>(DD40+DG40+DJ40+DM40+DP40+DS40+DV40)/7</f>
        <v>0</v>
      </c>
      <c r="E52" s="18">
        <f t="shared" ref="E52:E53" si="18">D52/100*25</f>
        <v>0</v>
      </c>
    </row>
    <row r="53" spans="2:5">
      <c r="B53" t="s">
        <v>816</v>
      </c>
      <c r="C53" t="s">
        <v>810</v>
      </c>
      <c r="D53" s="34">
        <f>(DF40+DI40+DL40+DO40+DR40+DU40+DX40)/7</f>
        <v>0</v>
      </c>
      <c r="E53" s="18">
        <f t="shared" si="18"/>
        <v>0</v>
      </c>
    </row>
    <row r="54" spans="2:5">
      <c r="D54" s="27">
        <f>SUM(D51:D53)</f>
        <v>0</v>
      </c>
      <c r="E54" s="27">
        <f>SUM(E51:E53)</f>
        <v>0</v>
      </c>
    </row>
    <row r="55" spans="2:5">
      <c r="B55" t="s">
        <v>814</v>
      </c>
      <c r="C55" t="s">
        <v>811</v>
      </c>
      <c r="D55" s="34">
        <f>(DY40+EB40+EE40+EH40+EK40+EN40+EQ40+ET40+EW40+EZ40+FC40+FF40+FI40+FL40+FO40+FR40+FU40+FX40+GA40+GD40+GG40+GJ40+GM40+GP40+GS40+GV40+GY40+HB40+HE40+HH40+HK40+HN40+HQ40+HT40+HW40)/35</f>
        <v>0</v>
      </c>
      <c r="E55" s="18">
        <f>D55/100*25</f>
        <v>0</v>
      </c>
    </row>
    <row r="56" spans="2:5">
      <c r="B56" t="s">
        <v>815</v>
      </c>
      <c r="C56" t="s">
        <v>811</v>
      </c>
      <c r="D56" s="34">
        <f>(DZ40+EC40+EF40+EI40+EL40+EO40+ER40+EU40+EX40+FA40+FD40+FG40+FJ40+FM40+FP40+FS40+FV40+FY40+GB40+GE40+GH40+GK40+GN40+GQ40+GT40+GW40+GZ40+HC40+HF40+HI40+HL40+HO40+HR40+HU40+HX40)/35</f>
        <v>0</v>
      </c>
      <c r="E56" s="18">
        <f t="shared" ref="E56:E57" si="19">D56/100*25</f>
        <v>0</v>
      </c>
    </row>
    <row r="57" spans="2:5">
      <c r="B57" t="s">
        <v>816</v>
      </c>
      <c r="C57" t="s">
        <v>811</v>
      </c>
      <c r="D57" s="34">
        <f>(EA40+ED40+EG40+EJ40+EM40+EP40+ES40+EV40+EY40+FB40+FE40+FH40+FK40+FN40+FQ40+FT40+FW40+FZ40+GC40+GF40+GI40+GL40+GO40+GR40+GU40+GX40+HA40+HD40+HG40+HJ40+HM40+HP40+HS40+HV40+HY40)/35</f>
        <v>0</v>
      </c>
      <c r="E57" s="18">
        <f t="shared" si="19"/>
        <v>0</v>
      </c>
    </row>
    <row r="58" spans="2:5">
      <c r="D58" s="27">
        <f>SUM(D55:D57)</f>
        <v>0</v>
      </c>
      <c r="E58" s="27">
        <f>SUM(E55:E57)</f>
        <v>0</v>
      </c>
    </row>
    <row r="59" spans="2:5">
      <c r="B59" t="s">
        <v>814</v>
      </c>
      <c r="C59" t="s">
        <v>812</v>
      </c>
      <c r="D59" s="34">
        <f>(HZ40+IC40+IF40+II40+IL40+IO40+IR40)/7</f>
        <v>0</v>
      </c>
      <c r="E59" s="18">
        <f>D59/100*25</f>
        <v>0</v>
      </c>
    </row>
    <row r="60" spans="2:5">
      <c r="B60" t="s">
        <v>815</v>
      </c>
      <c r="C60" t="s">
        <v>812</v>
      </c>
      <c r="D60" s="34">
        <f>(IA40+ID40+IG40+IJ40+IM40+IP40+IS40)/7</f>
        <v>0</v>
      </c>
      <c r="E60" s="18">
        <f t="shared" ref="E60:E61" si="20">D60/100*25</f>
        <v>0</v>
      </c>
    </row>
    <row r="61" spans="2:5">
      <c r="B61" t="s">
        <v>816</v>
      </c>
      <c r="C61" t="s">
        <v>812</v>
      </c>
      <c r="D61" s="34">
        <f>(IB40+IE40+IH40+IK40+IN40+IQ40+IT40)/7</f>
        <v>0</v>
      </c>
      <c r="E61" s="18">
        <f t="shared" si="20"/>
        <v>0</v>
      </c>
    </row>
    <row r="62" spans="2:5">
      <c r="D62" s="27">
        <f>SUM(D59:D61)</f>
        <v>0</v>
      </c>
      <c r="E62" s="27">
        <f>SUM(E59:E61)</f>
        <v>0</v>
      </c>
    </row>
  </sheetData>
  <mergeCells count="18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Berik Sagin</cp:lastModifiedBy>
  <dcterms:created xsi:type="dcterms:W3CDTF">2022-12-22T06:57:03Z</dcterms:created>
  <dcterms:modified xsi:type="dcterms:W3CDTF">2023-09-13T15:55:33Z</dcterms:modified>
</cp:coreProperties>
</file>